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ΣΔΕ ΜΕΤΑ\27.ΔVΙΙΙ_1_ΑΞΙΟΛΟΓΗΣΗ ΚΙΝΔΥΝΩΝ ΑΠΑΤΗΣ\ΔVΙΙΙ_1 ΑΞΙΟΛΟΓΗΣΗ ΚΙΝΔΥΝΩΝ ΑΠΑΤΗΣ_GM\"/>
    </mc:Choice>
  </mc:AlternateContent>
  <bookViews>
    <workbookView xWindow="0" yWindow="0" windowWidth="16845" windowHeight="9300" tabRatio="874" activeTab="8"/>
  </bookViews>
  <sheets>
    <sheet name="ΕΞΩΦ ΕΝΤΥΠΟΥ" sheetId="31" r:id="rId1"/>
    <sheet name="1. Αξιολόγηση και Επιλογή" sheetId="1" r:id="rId2"/>
    <sheet name="SR1" sheetId="2" r:id="rId3"/>
    <sheet name="SR2" sheetId="3" r:id="rId4"/>
    <sheet name="SR3" sheetId="4" r:id="rId5"/>
    <sheet name="SRX" sheetId="5" r:id="rId6"/>
    <sheet name="2. Υλοποίηση &amp; Επαλήθευση" sheetId="6" r:id="rId7"/>
    <sheet name="IR1" sheetId="7" r:id="rId8"/>
    <sheet name="IR2" sheetId="8" r:id="rId9"/>
    <sheet name="IR3" sheetId="9" r:id="rId10"/>
    <sheet name="IR4" sheetId="10" r:id="rId11"/>
    <sheet name="IR5" sheetId="11" r:id="rId12"/>
    <sheet name="IR6" sheetId="12" r:id="rId13"/>
    <sheet name="IR7" sheetId="13" r:id="rId14"/>
    <sheet name="IR8" sheetId="14" r:id="rId15"/>
    <sheet name="IR9" sheetId="15" r:id="rId16"/>
    <sheet name="IR10" sheetId="16" r:id="rId17"/>
    <sheet name="IR11" sheetId="17" r:id="rId18"/>
    <sheet name="IRXX" sheetId="18" r:id="rId19"/>
    <sheet name="3. Πιστοποίηση &amp; Πληρωμές" sheetId="19" r:id="rId20"/>
    <sheet name="CR1" sheetId="22" r:id="rId21"/>
    <sheet name="CRX" sheetId="24" r:id="rId22"/>
    <sheet name="4. Αναθέσεις από ΔΑ" sheetId="32" r:id="rId23"/>
    <sheet name="PR1" sheetId="33" r:id="rId24"/>
    <sheet name="PR2" sheetId="34" r:id="rId25"/>
    <sheet name="PR3" sheetId="35" r:id="rId26"/>
    <sheet name="PRX" sheetId="36" r:id="rId27"/>
  </sheets>
  <definedNames>
    <definedName name="negative">'SR1'!$C$54:$C$58</definedName>
    <definedName name="positive">'SR1'!$B$54:$B$58</definedName>
    <definedName name="_xlnm.Print_Area" localSheetId="6">'2. Υλοποίηση &amp; Επαλήθευση'!$A$1:$H$19</definedName>
    <definedName name="_xlnm.Print_Titles" localSheetId="6">'2. Υλοποίηση &amp; Επαλήθευση'!$4:$5</definedName>
    <definedName name="Risk_Likelihood__GROSS">'1. Αξιολόγηση και Επιλογή'!#REF!</definedName>
  </definedNames>
  <calcPr calcId="162913" iterateDelta="1E-4"/>
</workbook>
</file>

<file path=xl/calcChain.xml><?xml version="1.0" encoding="utf-8"?>
<calcChain xmlns="http://schemas.openxmlformats.org/spreadsheetml/2006/main">
  <c r="L8" i="17" l="1"/>
  <c r="B15" i="17" s="1"/>
  <c r="K8" i="17"/>
  <c r="A15" i="17" s="1"/>
  <c r="C8" i="17"/>
  <c r="M8" i="17" l="1"/>
  <c r="C15" i="17" s="1"/>
  <c r="C5" i="36"/>
  <c r="D5" i="36"/>
  <c r="E5" i="36"/>
  <c r="F5" i="36"/>
  <c r="G5" i="36"/>
  <c r="C10" i="36"/>
  <c r="K10" i="36"/>
  <c r="L10" i="36"/>
  <c r="B16" i="36"/>
  <c r="L16" i="36" s="1"/>
  <c r="C4" i="35"/>
  <c r="D4" i="35"/>
  <c r="E4" i="35"/>
  <c r="F4" i="35"/>
  <c r="G4" i="35"/>
  <c r="C9" i="35"/>
  <c r="K9" i="35"/>
  <c r="M10" i="35" s="1"/>
  <c r="L9" i="35"/>
  <c r="B29" i="35" s="1"/>
  <c r="L29" i="35" s="1"/>
  <c r="M18" i="35"/>
  <c r="C5" i="34"/>
  <c r="D5" i="34"/>
  <c r="E5" i="34"/>
  <c r="F5" i="34"/>
  <c r="G5" i="34"/>
  <c r="C10" i="34"/>
  <c r="K10" i="34"/>
  <c r="L10" i="34"/>
  <c r="B38" i="34" s="1"/>
  <c r="L38" i="34" s="1"/>
  <c r="C5" i="33"/>
  <c r="D5" i="33"/>
  <c r="E5" i="33"/>
  <c r="F5" i="33"/>
  <c r="G5" i="33"/>
  <c r="C10" i="33"/>
  <c r="K10" i="33"/>
  <c r="A31" i="33" s="1"/>
  <c r="K31" i="33" s="1"/>
  <c r="L10" i="33"/>
  <c r="B31" i="33" s="1"/>
  <c r="L31" i="33" s="1"/>
  <c r="A29" i="35" l="1"/>
  <c r="K29" i="35" s="1"/>
  <c r="M10" i="34"/>
  <c r="C38" i="34" s="1"/>
  <c r="M10" i="36"/>
  <c r="C16" i="36" s="1"/>
  <c r="M31" i="33"/>
  <c r="M29" i="35"/>
  <c r="M10" i="33"/>
  <c r="C31" i="33" s="1"/>
  <c r="M9" i="35"/>
  <c r="C29" i="35" s="1"/>
  <c r="A38" i="34"/>
  <c r="K38" i="34" s="1"/>
  <c r="M38" i="34" s="1"/>
  <c r="A16" i="36"/>
  <c r="K16" i="36" s="1"/>
  <c r="M16" i="36" s="1"/>
  <c r="F3" i="11" l="1"/>
  <c r="E3" i="12" l="1"/>
  <c r="E4" i="14" l="1"/>
  <c r="E3" i="13"/>
  <c r="E3" i="11"/>
  <c r="E3" i="10"/>
  <c r="E3" i="9"/>
  <c r="E3" i="8"/>
  <c r="E3" i="7"/>
  <c r="E4" i="15" l="1"/>
  <c r="C5" i="22" l="1"/>
  <c r="D5" i="22"/>
  <c r="E5" i="22"/>
  <c r="F5" i="22"/>
  <c r="G5" i="22"/>
  <c r="C10" i="22"/>
  <c r="K10" i="22"/>
  <c r="A23" i="22" s="1"/>
  <c r="K23" i="22" s="1"/>
  <c r="L10" i="22"/>
  <c r="B23" i="22" s="1"/>
  <c r="L23" i="22" s="1"/>
  <c r="C5" i="24"/>
  <c r="D5" i="24"/>
  <c r="E5" i="24"/>
  <c r="F5" i="24"/>
  <c r="G5" i="24"/>
  <c r="C10" i="24"/>
  <c r="K10" i="24"/>
  <c r="A16" i="24" s="1"/>
  <c r="K16" i="24" s="1"/>
  <c r="L10" i="24"/>
  <c r="B16" i="24" s="1"/>
  <c r="L16" i="24" s="1"/>
  <c r="C3" i="7"/>
  <c r="D3" i="7"/>
  <c r="F3" i="7"/>
  <c r="G3" i="7"/>
  <c r="C7" i="7"/>
  <c r="K7" i="7"/>
  <c r="A26" i="7" s="1"/>
  <c r="K26" i="7" s="1"/>
  <c r="L7" i="7"/>
  <c r="B26" i="7" s="1"/>
  <c r="L26" i="7" s="1"/>
  <c r="C3" i="16"/>
  <c r="D3" i="16"/>
  <c r="E3" i="16"/>
  <c r="F3" i="16"/>
  <c r="G3" i="16"/>
  <c r="C7" i="16"/>
  <c r="K7" i="16"/>
  <c r="A33" i="16" s="1"/>
  <c r="K33" i="16" s="1"/>
  <c r="L7" i="16"/>
  <c r="B33" i="16" s="1"/>
  <c r="L33" i="16" s="1"/>
  <c r="C4" i="17"/>
  <c r="D4" i="17"/>
  <c r="E4" i="17"/>
  <c r="F4" i="17"/>
  <c r="G4" i="17"/>
  <c r="K15" i="17"/>
  <c r="L15" i="17"/>
  <c r="C3" i="8"/>
  <c r="D3" i="8"/>
  <c r="F3" i="8"/>
  <c r="G3" i="8"/>
  <c r="C7" i="8"/>
  <c r="K7" i="8"/>
  <c r="A31" i="8" s="1"/>
  <c r="K31" i="8" s="1"/>
  <c r="L7" i="8"/>
  <c r="B31" i="8" s="1"/>
  <c r="L31" i="8" s="1"/>
  <c r="C3" i="9"/>
  <c r="D3" i="9"/>
  <c r="F3" i="9"/>
  <c r="G3" i="9"/>
  <c r="C7" i="9"/>
  <c r="K7" i="9"/>
  <c r="A33" i="9" s="1"/>
  <c r="K33" i="9" s="1"/>
  <c r="L7" i="9"/>
  <c r="B33" i="9" s="1"/>
  <c r="L33" i="9" s="1"/>
  <c r="C3" i="10"/>
  <c r="D3" i="10"/>
  <c r="F3" i="10"/>
  <c r="G3" i="10"/>
  <c r="C7" i="10"/>
  <c r="K7" i="10"/>
  <c r="A17" i="10" s="1"/>
  <c r="K17" i="10" s="1"/>
  <c r="L7" i="10"/>
  <c r="B17" i="10" s="1"/>
  <c r="L17" i="10" s="1"/>
  <c r="C3" i="11"/>
  <c r="D3" i="11"/>
  <c r="G3" i="11"/>
  <c r="C7" i="11"/>
  <c r="K7" i="11"/>
  <c r="A15" i="11" s="1"/>
  <c r="K15" i="11" s="1"/>
  <c r="L7" i="11"/>
  <c r="C3" i="12"/>
  <c r="D3" i="12"/>
  <c r="F3" i="12"/>
  <c r="G3" i="12"/>
  <c r="C7" i="12"/>
  <c r="K7" i="12"/>
  <c r="A25" i="12" s="1"/>
  <c r="K25" i="12" s="1"/>
  <c r="L7" i="12"/>
  <c r="B25" i="12" s="1"/>
  <c r="L25" i="12" s="1"/>
  <c r="C3" i="13"/>
  <c r="D3" i="13"/>
  <c r="F3" i="13"/>
  <c r="G3" i="13"/>
  <c r="C7" i="13"/>
  <c r="K7" i="13"/>
  <c r="A27" i="13" s="1"/>
  <c r="K27" i="13" s="1"/>
  <c r="L7" i="13"/>
  <c r="B27" i="13" s="1"/>
  <c r="L27" i="13" s="1"/>
  <c r="C4" i="14"/>
  <c r="D4" i="14"/>
  <c r="C8" i="14"/>
  <c r="K8" i="14"/>
  <c r="A16" i="14" s="1"/>
  <c r="K16" i="14" s="1"/>
  <c r="L8" i="14"/>
  <c r="B16" i="14" s="1"/>
  <c r="L16" i="14" s="1"/>
  <c r="C4" i="15"/>
  <c r="D4" i="15"/>
  <c r="F4" i="15"/>
  <c r="G4" i="15"/>
  <c r="C8" i="15"/>
  <c r="K8" i="15"/>
  <c r="L8" i="15"/>
  <c r="B25" i="15" s="1"/>
  <c r="L25" i="15" s="1"/>
  <c r="C5" i="18"/>
  <c r="D5" i="18"/>
  <c r="E5" i="18"/>
  <c r="F5" i="18"/>
  <c r="G5" i="18"/>
  <c r="C10" i="18"/>
  <c r="K10" i="18"/>
  <c r="A15" i="18" s="1"/>
  <c r="K15" i="18" s="1"/>
  <c r="L10" i="18"/>
  <c r="B15" i="18" s="1"/>
  <c r="L15" i="18" s="1"/>
  <c r="C4" i="2"/>
  <c r="D4" i="2"/>
  <c r="F4" i="2"/>
  <c r="G4" i="2"/>
  <c r="C9" i="2"/>
  <c r="K9" i="2"/>
  <c r="L9" i="2"/>
  <c r="B26" i="2" s="1"/>
  <c r="L26" i="2" s="1"/>
  <c r="C3" i="3"/>
  <c r="D3" i="3"/>
  <c r="F3" i="3"/>
  <c r="G3" i="3"/>
  <c r="C7" i="3"/>
  <c r="K7" i="3"/>
  <c r="L7" i="3"/>
  <c r="C3" i="4"/>
  <c r="D3" i="4"/>
  <c r="F3" i="4"/>
  <c r="G3" i="4"/>
  <c r="C7" i="4"/>
  <c r="K7" i="4"/>
  <c r="A17" i="4" s="1"/>
  <c r="K17" i="4" s="1"/>
  <c r="L7" i="4"/>
  <c r="D5" i="5"/>
  <c r="E5" i="5"/>
  <c r="F5" i="5"/>
  <c r="G5" i="5"/>
  <c r="C10" i="5"/>
  <c r="K10" i="5"/>
  <c r="A16" i="5" s="1"/>
  <c r="K16" i="5" s="1"/>
  <c r="L10" i="5"/>
  <c r="A15" i="3" l="1"/>
  <c r="K15" i="3" s="1"/>
  <c r="M31" i="8"/>
  <c r="M7" i="8"/>
  <c r="C31" i="8" s="1"/>
  <c r="M10" i="5"/>
  <c r="C16" i="5" s="1"/>
  <c r="M7" i="4"/>
  <c r="C17" i="4" s="1"/>
  <c r="M7" i="11"/>
  <c r="C15" i="11" s="1"/>
  <c r="M9" i="2"/>
  <c r="C26" i="2" s="1"/>
  <c r="M8" i="15"/>
  <c r="C25" i="15" s="1"/>
  <c r="M7" i="12"/>
  <c r="C25" i="12" s="1"/>
  <c r="M33" i="9"/>
  <c r="M7" i="7"/>
  <c r="C26" i="7" s="1"/>
  <c r="M7" i="3"/>
  <c r="C15" i="3" s="1"/>
  <c r="A25" i="15"/>
  <c r="K25" i="15" s="1"/>
  <c r="M25" i="15" s="1"/>
  <c r="M7" i="13"/>
  <c r="C27" i="13" s="1"/>
  <c r="A26" i="2"/>
  <c r="K26" i="2" s="1"/>
  <c r="M26" i="2" s="1"/>
  <c r="B15" i="3"/>
  <c r="L15" i="3" s="1"/>
  <c r="M16" i="24"/>
  <c r="B17" i="4"/>
  <c r="L17" i="4" s="1"/>
  <c r="M17" i="4" s="1"/>
  <c r="M15" i="17"/>
  <c r="M7" i="16"/>
  <c r="C33" i="16" s="1"/>
  <c r="M15" i="18"/>
  <c r="M10" i="18"/>
  <c r="C15" i="18" s="1"/>
  <c r="M16" i="14"/>
  <c r="M8" i="14"/>
  <c r="C16" i="14" s="1"/>
  <c r="M17" i="10"/>
  <c r="M7" i="9"/>
  <c r="C33" i="9" s="1"/>
  <c r="M10" i="22"/>
  <c r="C23" i="22" s="1"/>
  <c r="M23" i="22"/>
  <c r="B15" i="11"/>
  <c r="L15" i="11" s="1"/>
  <c r="M15" i="11" s="1"/>
  <c r="M10" i="24"/>
  <c r="C16" i="24" s="1"/>
  <c r="M26" i="7"/>
  <c r="M33" i="16"/>
  <c r="M27" i="13"/>
  <c r="M25" i="12"/>
  <c r="M7" i="10"/>
  <c r="C17" i="10" s="1"/>
  <c r="B16" i="5"/>
  <c r="L16" i="5" s="1"/>
  <c r="M16" i="5" s="1"/>
  <c r="M15" i="3" l="1"/>
</calcChain>
</file>

<file path=xl/comments1.xml><?xml version="1.0" encoding="utf-8"?>
<comments xmlns="http://schemas.openxmlformats.org/spreadsheetml/2006/main">
  <authors>
    <author>Πρεβέντα, Μαρία</author>
  </authors>
  <commentList>
    <comment ref="E14" authorId="0" shapeId="0">
      <text>
        <r>
          <rPr>
            <b/>
            <sz val="9"/>
            <color indexed="81"/>
            <rFont val="Tahoma"/>
            <family val="2"/>
            <charset val="161"/>
          </rPr>
          <t>Πρεβέντα, Μαρία:
Από το εργαλείο του ΕΠΑΝΕΚ</t>
        </r>
        <r>
          <rPr>
            <sz val="9"/>
            <color indexed="81"/>
            <rFont val="Tahoma"/>
            <family val="2"/>
            <charset val="161"/>
          </rPr>
          <t xml:space="preserve">
Κατά το στάδιο προέγκρισης σύμβασης θα συνυποβάλλονται στη Δ.Α. δηλώσεις μη σύγκρουσης συμφερόντων όλων των μελών των επιτροπών διενέργειας διαγωνισμών, εφ’ όσον -από το θεσμικό πλαίσιο των εκάστοτε φορέων- κριθεί ότι δεν καλύπτονται οι απαιτήσεις του Ν. 4412/2016. </t>
        </r>
      </text>
    </comment>
  </commentList>
</comments>
</file>

<file path=xl/sharedStrings.xml><?xml version="1.0" encoding="utf-8"?>
<sst xmlns="http://schemas.openxmlformats.org/spreadsheetml/2006/main" count="1559" uniqueCount="492">
  <si>
    <t>ΠΕΡΙΓΡΑΦΗ ΚΙΝΔΥΝΟΥ</t>
  </si>
  <si>
    <t>Κωδικός Αναφοράς Κινδύνου</t>
  </si>
  <si>
    <t>Τίτλος Κινδύνου</t>
  </si>
  <si>
    <t>Περιγραφή Κινδύνου</t>
  </si>
  <si>
    <t>Αν απαντήσατε ΟΧΙ,  αιτιολογήστε την απάντησή σας</t>
  </si>
  <si>
    <t>SR1</t>
  </si>
  <si>
    <t>Σύγκρουση συμφερόντων εντός της επιτροπής αξιολόγησης</t>
  </si>
  <si>
    <t>SR2</t>
  </si>
  <si>
    <t>Δικαιούχοι</t>
  </si>
  <si>
    <t>Εξωτερικός</t>
  </si>
  <si>
    <t>SR3</t>
  </si>
  <si>
    <t>Διπλή χρηματοδότηση</t>
  </si>
  <si>
    <t>SRX</t>
  </si>
  <si>
    <t>Y</t>
  </si>
  <si>
    <t>N</t>
  </si>
  <si>
    <t>Yes</t>
  </si>
  <si>
    <t>High</t>
  </si>
  <si>
    <t>Ποιος εμπλέκεται στον κίνδυνο;</t>
  </si>
  <si>
    <t>No</t>
  </si>
  <si>
    <t>Medium</t>
  </si>
  <si>
    <t>Low</t>
  </si>
  <si>
    <t>ΥΦΙΣΤΑΜΕΝΑ ΜΕΤΡΑ ΕΛΕΓΧΟΥ</t>
  </si>
  <si>
    <t>ΚΑΘΑΡΟΣ ΚΙΝΔΥΝΟΣ</t>
  </si>
  <si>
    <t>Περιγραφή Μέτρου Ελέγχου</t>
  </si>
  <si>
    <t>SC 1.1</t>
  </si>
  <si>
    <t>SC 1.2</t>
  </si>
  <si>
    <t>SC 1.3</t>
  </si>
  <si>
    <t>SC 1.4</t>
  </si>
  <si>
    <t>SC 1.5</t>
  </si>
  <si>
    <t>SC 1.6</t>
  </si>
  <si>
    <t>SC 1.7</t>
  </si>
  <si>
    <t>SC 1.8</t>
  </si>
  <si>
    <t>SC 1.X</t>
  </si>
  <si>
    <t>Εισάγετε περιγραφή επιπρόσθετων μέτρων ελέγχου...</t>
  </si>
  <si>
    <t>ΣΧΕΔΙΟ ΔΡΑΣΗΣ</t>
  </si>
  <si>
    <t>Προθεσμία εφαρμογής</t>
  </si>
  <si>
    <t>SC 2.1</t>
  </si>
  <si>
    <t>SC 2.2</t>
  </si>
  <si>
    <t>SC 2.X</t>
  </si>
  <si>
    <t>SC 3.1</t>
  </si>
  <si>
    <t>SC 3.X</t>
  </si>
  <si>
    <t>SC X.1</t>
  </si>
  <si>
    <t>SC X.X</t>
  </si>
  <si>
    <t>Αναλυτική Περιγραφή Κινδύνου</t>
  </si>
  <si>
    <t>IR1</t>
  </si>
  <si>
    <t>Δικαιούχοι και Τρίτοι</t>
  </si>
  <si>
    <t>IR2</t>
  </si>
  <si>
    <t>IR3</t>
  </si>
  <si>
    <t>IR4</t>
  </si>
  <si>
    <t>Τρίτοι</t>
  </si>
  <si>
    <t>IR5</t>
  </si>
  <si>
    <t>IR6</t>
  </si>
  <si>
    <t>IR7</t>
  </si>
  <si>
    <t>IR8</t>
  </si>
  <si>
    <t>IR9</t>
  </si>
  <si>
    <t>Υπερεκτίμηση της ποιότητας ή των δραστηριοτήτων του προσωπικού</t>
  </si>
  <si>
    <t>IR10</t>
  </si>
  <si>
    <t>IR11</t>
  </si>
  <si>
    <t>IRXX</t>
  </si>
  <si>
    <t>IC 1.1</t>
  </si>
  <si>
    <t>IC 1.X</t>
  </si>
  <si>
    <t>IC 1.13</t>
  </si>
  <si>
    <t>IC 1.14</t>
  </si>
  <si>
    <t>IC 7.X</t>
  </si>
  <si>
    <t>IC 2.1</t>
  </si>
  <si>
    <t>IC 2.2</t>
  </si>
  <si>
    <t>IC 2.3</t>
  </si>
  <si>
    <t>IC 2.X</t>
  </si>
  <si>
    <t>IC 2.11</t>
  </si>
  <si>
    <t>IC 2.12</t>
  </si>
  <si>
    <t>IC 3.1</t>
  </si>
  <si>
    <t>IC 3.2</t>
  </si>
  <si>
    <t>IC 3.3</t>
  </si>
  <si>
    <t>IC 3.X</t>
  </si>
  <si>
    <t>IC 3.11</t>
  </si>
  <si>
    <t>IC 3.12</t>
  </si>
  <si>
    <t>IC 3.13</t>
  </si>
  <si>
    <t>IC 3.21</t>
  </si>
  <si>
    <t>IC 3.22</t>
  </si>
  <si>
    <t>IC 4.1</t>
  </si>
  <si>
    <t>IC 4.2</t>
  </si>
  <si>
    <t>IC 4.X</t>
  </si>
  <si>
    <t>IC 4.11</t>
  </si>
  <si>
    <t>IC 5.1</t>
  </si>
  <si>
    <t>IC 5.2</t>
  </si>
  <si>
    <t>IC 5.X</t>
  </si>
  <si>
    <t>IC 6.1</t>
  </si>
  <si>
    <t>IC 6.2</t>
  </si>
  <si>
    <t>IC 6.X</t>
  </si>
  <si>
    <t>IC 6.11</t>
  </si>
  <si>
    <t>IC 6.12</t>
  </si>
  <si>
    <t>IC 6.13</t>
  </si>
  <si>
    <t>IC 6.14</t>
  </si>
  <si>
    <t>IC 7.1</t>
  </si>
  <si>
    <t>IC 7.2</t>
  </si>
  <si>
    <t>IC 7.3</t>
  </si>
  <si>
    <t>Μη-ύπαρξη προϊόντων</t>
  </si>
  <si>
    <t>IC 7.11</t>
  </si>
  <si>
    <t>IC 7.12</t>
  </si>
  <si>
    <t>IC 7.13</t>
  </si>
  <si>
    <t>Ανεπαρκώς ειδικευμένο εργατικό δυναμικό</t>
  </si>
  <si>
    <t>IC 9.1</t>
  </si>
  <si>
    <t>IC 9.2</t>
  </si>
  <si>
    <t>IC 9.3</t>
  </si>
  <si>
    <t>IC 9.4</t>
  </si>
  <si>
    <t>IC 9.X</t>
  </si>
  <si>
    <t>Ανακριβείς περιγραφές των δραστηριοτήτων</t>
  </si>
  <si>
    <t>IC 9.11</t>
  </si>
  <si>
    <t>IC 9.12</t>
  </si>
  <si>
    <t>IC 9.13</t>
  </si>
  <si>
    <t>IC 9.14</t>
  </si>
  <si>
    <t>IC 10.1</t>
  </si>
  <si>
    <t>IC 10.2</t>
  </si>
  <si>
    <t>IC 10.X</t>
  </si>
  <si>
    <t>IC 10.11</t>
  </si>
  <si>
    <t>IC 10.12</t>
  </si>
  <si>
    <t>IC 10.21</t>
  </si>
  <si>
    <t>IC 10.22</t>
  </si>
  <si>
    <t>IC 10.31</t>
  </si>
  <si>
    <t>IC 10.32</t>
  </si>
  <si>
    <t>IC 10.41</t>
  </si>
  <si>
    <t>IC 10.42</t>
  </si>
  <si>
    <t>IC 11.1</t>
  </si>
  <si>
    <t>IC 11.X</t>
  </si>
  <si>
    <t>IC 2X.X</t>
  </si>
  <si>
    <t>Είναι η Διαχειριστική Αρχή εκτεθειμένη σε αυτόν τον κίνδυνο;</t>
  </si>
  <si>
    <t>CR1</t>
  </si>
  <si>
    <t>CRXX</t>
  </si>
  <si>
    <t>CC 1.1</t>
  </si>
  <si>
    <t>CC 1.2</t>
  </si>
  <si>
    <t>CC 1.3</t>
  </si>
  <si>
    <t>CC 1.4</t>
  </si>
  <si>
    <t>CC 1.5</t>
  </si>
  <si>
    <t>CC 1.6</t>
  </si>
  <si>
    <t>CC X.1</t>
  </si>
  <si>
    <t>CC X.X</t>
  </si>
  <si>
    <t>PR1</t>
  </si>
  <si>
    <t>PR2</t>
  </si>
  <si>
    <t>PR3</t>
  </si>
  <si>
    <t>PRX</t>
  </si>
  <si>
    <t>PC 1.1</t>
  </si>
  <si>
    <t>PC 1.2</t>
  </si>
  <si>
    <t>PC 1.X</t>
  </si>
  <si>
    <t>PC 1.11</t>
  </si>
  <si>
    <t>PC 1.12</t>
  </si>
  <si>
    <t>PC 1.13</t>
  </si>
  <si>
    <t>PC 2.1</t>
  </si>
  <si>
    <t>PC 2.2</t>
  </si>
  <si>
    <t>PC 2.X</t>
  </si>
  <si>
    <t>PC 2.11</t>
  </si>
  <si>
    <t>PC 2.12</t>
  </si>
  <si>
    <t>PC 2.13</t>
  </si>
  <si>
    <t>PC 3.1</t>
  </si>
  <si>
    <t>PC 3.2</t>
  </si>
  <si>
    <t>PC 3.3</t>
  </si>
  <si>
    <t>PC 3.4</t>
  </si>
  <si>
    <t>PC 3.11</t>
  </si>
  <si>
    <t>PC X.1</t>
  </si>
  <si>
    <t>PC X.X</t>
  </si>
  <si>
    <t>Ψευδείς δηλώσεις εκ μέρους των υποψηφίων</t>
  </si>
  <si>
    <t>Υποκατάσταση προϊόντων</t>
  </si>
  <si>
    <t>Περιγραφή του Κινδύνου</t>
  </si>
  <si>
    <t>Εισάγετε περιγραφή τυχόν πρόσθετων κινδύνων…</t>
  </si>
  <si>
    <t>Εισάγετε περιγραφή τυχόν πρόσθετων μέτρων ελέγχου…</t>
  </si>
  <si>
    <t>Μη παράδοση ή υποκατάσταση προϊόντων</t>
  </si>
  <si>
    <t>Ψευδή στοιχεία κόστους εργασίας</t>
  </si>
  <si>
    <t>Υλοποίηση – Κίνδυνοι σχετικοί με το κόστος εργασιών που υλοποιούν δικαιούχοι ή τρίτοι.</t>
  </si>
  <si>
    <t>Εισάγετε περιγραφή τυχόν πρόσθετων μέτρων ελέγχου...</t>
  </si>
  <si>
    <t>Εισάγετε περιγραφή τυχόν πρόσθετων κινδύνων...</t>
  </si>
  <si>
    <t>Διαρροή στοιχείων άλλων προσφορών</t>
  </si>
  <si>
    <t>Φωτογραφικές προδιαγραφές</t>
  </si>
  <si>
    <t>2: ΕΚΤΙΜΗΣΗ ΤΗΣ ΕΚΘΕΣΗΣ ΣΕ ΣΥΓΚΕΚΡΙΜΕΝΟΥΣ ΚΙΝΔΥΝΟΥΣ ΑΠΑΤΗΣ – ΥΛΟΠΟΙΗΣΗ ΤΟΥ ΠΡΟΓΡΑΜΜΑΤΟΣ ΚΑΙ ΕΠΑΛΗΘΕΥΣΗ ΔΡΑΣΤΗΡΙΟΤΗΤΩΝ</t>
  </si>
  <si>
    <t>3: ΕΚΤΙΜΗΣΗ ΤΗΣ ΕΚΘΕΣΗΣ ΣΕ ΣΥΓΚΕΚΡΙΜΕΝΟΥΣ ΚΙΝΔΥΝΟΥΣ ΑΠΑΤΗΣ – ΠΙΣΤΟΠΟΙΗΣΗ ΚΑΙ ΠΛΗΡΩΜΕΣ</t>
  </si>
  <si>
    <t>Ο κίνδυνος είναι εσωτερικός (εντός της ΔΑ), εξωτερικός ή αποτέλεσμα συμπαιγνίας;</t>
  </si>
  <si>
    <t>Αυτός ο κίνδυνος αφορά στη δική σας Διαχειριστική Αρχή;</t>
  </si>
  <si>
    <t>Μέλη της επιτροπής αξιολόγησης της ΔΑ επηρεάζουν σκόπιμα την αξιολόγηση και την επιλογή υποψηφίων, ώστε να ευνοήσουν συγκεκριμένους υποψηφίους, παρέχοντας προνομιακή μεταχείριση στην αίτησή τους κατά την αξιολόγηση ή ασκώντας πιέσεις σε άλλα μέλη της επιτροπής</t>
  </si>
  <si>
    <t>Εσωτερικός /Συμπαιγνία</t>
  </si>
  <si>
    <t>Ένας φορέας υποβάλλει αίτηση χρηματοδότησης για το ίδιο έργο από διάφορους κοινoτικούς πόρους και/ή κράτη μέλη, χωρίς να δηλώνει τις εν λόγω αιτήσεις</t>
  </si>
  <si>
    <t>ΜΙΚΤΟΣ ΚΙΝΔΥΝΟΣ</t>
  </si>
  <si>
    <t>Επίπτωση Κινδύνου (ΜΙΚΤΟΥ)</t>
  </si>
  <si>
    <t>Πιθανότητα Κινδύνου (ΜΙΚΤΟΥ)</t>
  </si>
  <si>
    <t>Συνολική Βαθμολογία Κινδύνου (ΜΙΚΤΟΥ)</t>
  </si>
  <si>
    <t>Αποδεικνύεται/τεκμηριώνεται η εφαρμογή του Μέτρου Ελέγχου;</t>
  </si>
  <si>
    <t>Το Μέτρο Ελέγχου εξετάζεται σε τακτική βάση;</t>
  </si>
  <si>
    <t>Πόσο βέβαιοι είσαστε για την αποτελεσματικότητα αυτού του Μέτρου Ελέγχου;</t>
  </si>
  <si>
    <t>Αποτέλεσμα των συνδυασμένων Μέτρων Ελέγχου στο κριτήριο "Επίπτωση κινδύνου", λαμβάνοντας υπ'όψιν τα επίπεδα βεβαιότητας (στήλη Η)</t>
  </si>
  <si>
    <t>Αποτέλεσμα των συνδυασμένων Μέτρων Ελέγχου στο κριτήριο "Πιθανότητα κινδύνου", λαμβάνοντας υπ'όψιν τα επίπεδα βεβαιότητας (στήλη Η)</t>
  </si>
  <si>
    <t>Επίπτωση Κινδύνου (ΚΑΘΑΡΟΥ)</t>
  </si>
  <si>
    <t>Πιθανότητα Κινδύνου (ΚΑΘΑΡΟΥ)</t>
  </si>
  <si>
    <t>Συνολική Τρέχουσα Βαθμολογία Κινδύνου (ΚΑΘΑΡΟΥ)</t>
  </si>
  <si>
    <t>Κωδικός αναφοράς Μέτρου Ελέγχου</t>
  </si>
  <si>
    <t>Σχεδιαζόμενο νέο Μέτρο Ελέγχου</t>
  </si>
  <si>
    <t>Υπεύθυνος</t>
  </si>
  <si>
    <t>Αποτέλεσμα συνδυασμένων μέτρων ελέγχου στη νέα ΕΠΙΠΤΩΣΗ Καθαρού κινδύνου</t>
  </si>
  <si>
    <t>Αποτέλεσμα συνδυασμένων μέτρων ελέγχου στη νέα ΠΙΘΑΝΟΤΗΤΑ Καθαρού κινδύνου</t>
  </si>
  <si>
    <t>Επίπτωση Κινδύνου (ΣΤΟΧΟΥ)</t>
  </si>
  <si>
    <t>Πιθανότητα Κινδύνου (ΣΤΟΧΟΥ)</t>
  </si>
  <si>
    <t>ΚΙΝΔΥΝΟΣ-ΣΤΟΧΟΣ</t>
  </si>
  <si>
    <t>Συνολική Βαθμολογία Κινδύνου (ΣΤΟΧΟΥ)</t>
  </si>
  <si>
    <t>Ποιος εμπλέκεται στον κίνδυνο; [Διαχειριστική Αρχή (ΔΑ)/ ΕΦΔ / Αρχή Πιστοποίησης (ΑΠ)/ Δικαιούχοι (ΔΚ) /Τρίτοι (ΤΡ)]</t>
  </si>
  <si>
    <t>Υλοποίηση – Κίνδυνοι δημοσίων συμβάσεων -σε προκηρύξεις δικαιούχων</t>
  </si>
  <si>
    <t>Κρυφή σύγκρουση συμφερόντων ή δωροδοκίες και μίζες</t>
  </si>
  <si>
    <t>Ένας υπάλληλος του δικαιούχου ευνοεί έναν υποψήφιο/προσφέροντα, διότι: 
- υπάρχει κρυφή σύγκρουση συμφερόντων, ή
- έχουν δοθεί δωροδοκίες ή μίζες</t>
  </si>
  <si>
    <t>Προσυνεννοημένη υποβολή προσφορών (συμπαιγνία στην υποβολή προσφορών)</t>
  </si>
  <si>
    <t>Τροποποίηση υπάρχουσας σύμβασης</t>
  </si>
  <si>
    <t>Ένας δικαιούχος και ένας ανάδοχος συνωμοτούν για να τροποποιήσουν μία υπάρχουσα σύμβαση με πιο ευνοϊκούς όρους για τον ανάδοχο, σε βαθμό που η αρχική απόφαση ανάθεσης παύει να είναι έγκυρη.</t>
  </si>
  <si>
    <t>Ενδέχεται να προκύψει τροποποίηση σύμβασης αφ'ότου συμφωνήθηκε μεταξύ ενός δικαιούχου και ενός αναδόχου, αλλάζοντας τους όρους και τις προϋποθέσεις σε βαθμό που η αρχική απόφαση ανάθεσης παύει να είναι έγκυρη.</t>
  </si>
  <si>
    <t>Εσφαλμένος επιμερισμός κόστους εργασίας σε συγκεκριμένα έργα</t>
  </si>
  <si>
    <t>Ένας δικαιούχος εσκεμμένα επιμερίζει με εσφαλμένο τρόπο δαπάνες προσωπικού μεταξύ κοινοτικών προγραμμάτων και άλλων πηγών χρηματοδότησης.</t>
  </si>
  <si>
    <t>Αποδεικνύεται/  τεκμηριώνεται η εφαρμογή του Μέτρου Ελέγχου;</t>
  </si>
  <si>
    <t>Αποδεικνύεται/
τεκμηριώνεται η εφαρμογή του Μέτρου Ελέγχου;</t>
  </si>
  <si>
    <t>Αποδεικνύεται/   τεκμηριώνεται η εφαρμογή του Μέτρου Ελέγχου;</t>
  </si>
  <si>
    <t>Κρυφή σύγκρουση συμφερόντων</t>
  </si>
  <si>
    <t>Δωροδοκίες και μίζες</t>
  </si>
  <si>
    <t>Απουσία διαγωνιστικής διαδικασίας</t>
  </si>
  <si>
    <t>Παραποίηση προσφορών</t>
  </si>
  <si>
    <t>Αθέμιτες (συνωμοτικές) προσφορές</t>
  </si>
  <si>
    <t>Εικονικοί πάροχοι υπηρεσιών</t>
  </si>
  <si>
    <t>Διπλό αίτημα πληρωμής δαπανών</t>
  </si>
  <si>
    <t>Ψευδή στοιχεία κόστους εργασιών</t>
  </si>
  <si>
    <t>Μη καταβληθείσες υπερωρίες</t>
  </si>
  <si>
    <t>Απαίτηση πληρωμής βάσει εσφαλμένου υπολογισμού χρόνου εργασίας</t>
  </si>
  <si>
    <t xml:space="preserve">Απαίτηση πληρωμής για προσωπικό που δεν υφίσταται </t>
  </si>
  <si>
    <t>Απαίτηση πληρωμής προσωπικού για δραστηριότητες που πραγματοποιήθηκαν εκτός της περιόδου υλοποίησης</t>
  </si>
  <si>
    <t>Εσωτερικός / Συμπαιγνία</t>
  </si>
  <si>
    <t>Σύγκρουση συμφερόντων εντός της ΔΑ</t>
  </si>
  <si>
    <t>Μέλη της ΔΑ ενδέχεται να έχουν σύγκρουση συμφερόντων η οποία οδηγεί σε αθέμιτη επιρροή κατά την έγκριση των πληρωμών για συγκεκριμένους δικαιούχους.</t>
  </si>
  <si>
    <t>Συμπαιγνία</t>
  </si>
  <si>
    <t xml:space="preserve">4: ΕΚΤΙΜΗΣΗ ΤΗΣ ΕΚΘΕΣΗΣ ΣΕ ΣΥΓΚΕΚΡΙΜΕΝΟΥΣ ΚΙΝΔΥΝΟΥΣ ΑΠΑΤΗΣ – ΑΝΑΘΕΣΕΙΣ ΠΟΥ ΓΙΝΟΝΤΑΙ ΑΠΕΥΘΕΙΑΣ ΑΠΟ ΤΗ ΔΑ </t>
  </si>
  <si>
    <t>Αποφυγή της απαιτούμενης ανταγωνιστικής διαδικασίας</t>
  </si>
  <si>
    <t>Παραποίηση της ανταγωνιστικής διαδικασίας</t>
  </si>
  <si>
    <t>Ένα μέλος του προσωπικού μιας ΔΑ ευνοεί έναν συμμετέχοντα σε ανταγωνιστική διαδικασία μέσω:                                                                      - Φωτογραφικών προδιαγραφών, ή
- Διαρροής στοιχείων προσφορών, ή
- Παραποίησης των προσφορών.</t>
  </si>
  <si>
    <t>1) Ένα μέλος της ΔΑ μπορεί να προσαρμόσει τις προσκλήσεις για προσφορές ή προτάσεις έτσι ώστε να περιέχουν προδιαγραφές οι οποίες ανταποκρίνονται φωτογραφικά στα προσόντα συγκεκριμένου συμμετέχοντος, ή καλύπτονται μόνο από έναν συμμετέχοντα. Προδιαγραφές που είναι πολύ περιοριστικές μπορεί να χρησιμοποιηθούν για να αποκλεισθούν άλλοι ικανοί υποψήφιοι, ή 
2) Προσωπικό της ΔΑ που είναι αρμόδιο για συμβάσεις, σχεδιασμό έργων ή αξιολόγηση προσφορών, προκειμένου να βοηθήσει έναν ευνοούμενο συμμετέχοντα να καταρτίσει μια ανώτερη, τεχνικά ή οικονομικά, πρόταση, ενδέχεται να διαρρεύσει εμπιστευτικές πληροφορίες (όπως εκτιμώμενο προϋπολογισμό, προτιμώμενες λύσεις, ή λεπτομέρειες των ανταγωνιστικών προσφορών), ή 
3) Ένα μέλος της ΔΑ μπορεί να παραποιήσει τις προσφορές μετά την παραλαβή τους, ώστε να διασφαλίζεται η επιλογή του ευνοούμενου υποψηφίου.</t>
  </si>
  <si>
    <t>Ένας μέλος του προσωπικού μιας ΔΑ ευνοεί έναν υποψήφιο/προσφέροντα, διότι: 
- υπάρχει κρυφή σύγκρουση συμφερόντων, ή
- έχουν δοθεί δωροδοκίες ή μίζες</t>
  </si>
  <si>
    <t>1) Μια σύμβαση μπορεί να ανατεθεί σε δικαιούχο με τον οποίο μέλος του προσωπικού έχει κοινά συμφέροντα, οικονομικά ή άλλα. Παρομοίως, κάποιοι φορείς ενδέχεται να μην αποκαλύψουν πλήρως όλες τις συγκρούσεις συμφερόντων κατά την υποβολή υποψηφιότητας για κάποια σύμβαση, ή 
2) Δικαιούχοι που έχουν υποβάλει αίτηση για κάποια σύμβαση ενδέχεται να δωροδοκήσουν ή να προσφέρουν μίζες, ώστε να επηρεάσουν την ανάθεση της σύμβασης.</t>
  </si>
  <si>
    <t>Drop-down list</t>
  </si>
  <si>
    <t>ΕΡΓΑΛΕΙΟ ΑΞΙΟΛΟΓΗΣΗΣ ΚΙΝΔΥΝΩΝ ΑΠΑΤΗΣ</t>
  </si>
  <si>
    <t xml:space="preserve">ΗΜΕΡΟΜΗΝΙΑ ΥΠΟΒΟΛΗΣ : </t>
  </si>
  <si>
    <t>……..</t>
  </si>
  <si>
    <t>ΠΕΔΙΟ ΕΦΑΡΜΟΓΗΣ:</t>
  </si>
  <si>
    <t>Διαχειριστική Αρχή, ΕΦ και Δικαιούχοι</t>
  </si>
  <si>
    <t>Ποιος εμπλέκεται στον κίνδυνο; [Διαχειριστική Αρχή (ΔΑ)/ ΕΦ/  Αρχή Πιστοποίησης (ΑΠ)/ Δικαιούχοι (ΔΚ) /Τρίτοι (ΤΡ)]</t>
  </si>
  <si>
    <t>Διαχειριστική Αρχή/ΕΦ και Τρίτοι</t>
  </si>
  <si>
    <t>Διαχειριστική Αρχή/ ΕΦ και Τρίτοι</t>
  </si>
  <si>
    <t xml:space="preserve">ΥΠΗΡΕΣΙΑ: </t>
  </si>
  <si>
    <t>Επωνυμία Υπηρεσίας</t>
  </si>
  <si>
    <t xml:space="preserve">ΚΩΔ. ΥΠΗΡΕΣΙΑΣ: </t>
  </si>
  <si>
    <t>ΑΛΛΟΙ ΦΟΡΕΙΣ:</t>
  </si>
  <si>
    <t>………</t>
  </si>
  <si>
    <t>………  (συμπληρώνονται και οι ΕΦ, που συμμετέχουν στη διαδικασία αξιολόγησης)</t>
  </si>
  <si>
    <t>IC 8.1</t>
  </si>
  <si>
    <t>IC 8.2</t>
  </si>
  <si>
    <t>IC 8.X</t>
  </si>
  <si>
    <t>Η ΔΑ διασφαλίζει ότι κάθε εργαζόμενος έχει επίγνωση των συνεπειών της συμμετοχής του σε ενέργειες οι οποίες ενδέχεται να θέσουν υπό αμφισβήτηση την ακεραιότητά του, ενημερώνοντας για το θεσμικό πλαίσιο που διέπει τις συνέπειες.</t>
  </si>
  <si>
    <t>Όλες οι αποφάσεις έγκρισης/απόρριψης των αιτήσεων γνωστοποιούνται στους αιτούντες.</t>
  </si>
  <si>
    <t xml:space="preserve">Η ΔΑ διαθέτει πολιτική μη σύγκρουσης συμφερόντων, η οποία περιλαμβάνει δήλωση μη σύγκρουσης συμφερόντων για τα στελέχη που απασχολούνται σε δραστηριότητες που αφορούν στην αξιολόγηση πράξεων, στις επαληθεύσεις και στις πληρωμές.  </t>
  </si>
  <si>
    <t>SC 1.9</t>
  </si>
  <si>
    <t>SC 3.2</t>
  </si>
  <si>
    <t>Ο Δικαιούχος δηλώνει στην αίτηση χρηματοδότησής του ότι το ίδιο έργο δεν έχει τύχει χρηματοδότησης από άλλα κοινοτικά ή εθνικά χρηματοδοτικά μέσα της τρέχουσας ή άλλης προγραμματικής περιόδου.</t>
  </si>
  <si>
    <t>IC 3.4</t>
  </si>
  <si>
    <t>IC 3.5</t>
  </si>
  <si>
    <t>IC 3.23</t>
  </si>
  <si>
    <t>IC 6.15</t>
  </si>
  <si>
    <t>IC 7.4</t>
  </si>
  <si>
    <t>IC 10.33</t>
  </si>
  <si>
    <t>PC 1.3</t>
  </si>
  <si>
    <t>PC 1.14</t>
  </si>
  <si>
    <t>PC 1.15</t>
  </si>
  <si>
    <t xml:space="preserve">Η ΔΑ εφαρμόζει διαδικασία εξέτασης καταγγελιών για τα συγχρηματοδοτούμενα έργα στο πλαίσιο του εθνικού μηχανισμού καταγγελιών (AFCOS) και δημοσιοποιεί τη δυνατότητα υποβολής καταγγελιών. </t>
  </si>
  <si>
    <t>IC 1.5</t>
  </si>
  <si>
    <t>IC 1.6</t>
  </si>
  <si>
    <t>IC 3.24</t>
  </si>
  <si>
    <t>IC 6.16</t>
  </si>
  <si>
    <t>IC 6.17</t>
  </si>
  <si>
    <t>IC 6.18</t>
  </si>
  <si>
    <t>IC 6.3</t>
  </si>
  <si>
    <t>IC 7.5</t>
  </si>
  <si>
    <t>IC 7.14</t>
  </si>
  <si>
    <r>
      <t>Επίπτωση Κινδύνου</t>
    </r>
    <r>
      <rPr>
        <b/>
        <sz val="9"/>
        <color indexed="8"/>
        <rFont val="Tahoma"/>
        <family val="2"/>
        <charset val="161"/>
      </rPr>
      <t xml:space="preserve"> (ΚΑΘΑΡΟΥ)</t>
    </r>
  </si>
  <si>
    <r>
      <t xml:space="preserve">Πιθανότητα Κινδύνου </t>
    </r>
    <r>
      <rPr>
        <b/>
        <sz val="9"/>
        <color indexed="8"/>
        <rFont val="Tahoma"/>
        <family val="2"/>
        <charset val="161"/>
      </rPr>
      <t>(ΚΑΘΑΡΟΥ)</t>
    </r>
  </si>
  <si>
    <r>
      <t xml:space="preserve">Συνολική Τρέχουσα Βαθμολογία Κινδύνου </t>
    </r>
    <r>
      <rPr>
        <b/>
        <sz val="9"/>
        <color indexed="8"/>
        <rFont val="Tahoma"/>
        <family val="2"/>
        <charset val="161"/>
      </rPr>
      <t>(ΚΑΘΑΡΟΥ)</t>
    </r>
  </si>
  <si>
    <r>
      <t xml:space="preserve">Επίπτωση Κινδύνου </t>
    </r>
    <r>
      <rPr>
        <b/>
        <sz val="9"/>
        <color indexed="8"/>
        <rFont val="Tahoma"/>
        <family val="2"/>
        <charset val="161"/>
      </rPr>
      <t>(ΚΑΘΑΡΟΥ)</t>
    </r>
  </si>
  <si>
    <r>
      <t xml:space="preserve">Επίπτωση Κινδύνου </t>
    </r>
    <r>
      <rPr>
        <b/>
        <sz val="9"/>
        <color indexed="8"/>
        <rFont val="Tahoma"/>
        <family val="2"/>
        <charset val="161"/>
      </rPr>
      <t>(ΜΙΚΤΟΥ)</t>
    </r>
  </si>
  <si>
    <r>
      <t xml:space="preserve">Πιθανότητα Κινδύνου </t>
    </r>
    <r>
      <rPr>
        <b/>
        <sz val="9"/>
        <color indexed="8"/>
        <rFont val="Tahoma"/>
        <family val="2"/>
        <charset val="161"/>
      </rPr>
      <t>(ΜΙΚΤΟΥ)</t>
    </r>
  </si>
  <si>
    <r>
      <t xml:space="preserve">Συνολική Βαθμολογία Κινδύνου </t>
    </r>
    <r>
      <rPr>
        <b/>
        <sz val="9"/>
        <color indexed="8"/>
        <rFont val="Tahoma"/>
        <family val="2"/>
        <charset val="161"/>
      </rPr>
      <t>(ΜΙΚΤΟΥ)</t>
    </r>
  </si>
  <si>
    <r>
      <t>Πιθανότητα Κινδύνου</t>
    </r>
    <r>
      <rPr>
        <b/>
        <sz val="9"/>
        <color indexed="8"/>
        <rFont val="Tahoma"/>
        <family val="2"/>
        <charset val="161"/>
      </rPr>
      <t xml:space="preserve"> (ΚΑΘΑΡΟΥ)</t>
    </r>
  </si>
  <si>
    <r>
      <t xml:space="preserve">Επίπτωση Κινδύνου </t>
    </r>
    <r>
      <rPr>
        <b/>
        <sz val="9"/>
        <color indexed="8"/>
        <rFont val="Tahoma"/>
        <family val="2"/>
        <charset val="161"/>
      </rPr>
      <t>(ΣΤΟΧΟΥ)</t>
    </r>
  </si>
  <si>
    <r>
      <t xml:space="preserve">Πιθανότητα Κινδύνου </t>
    </r>
    <r>
      <rPr>
        <b/>
        <sz val="9"/>
        <color indexed="8"/>
        <rFont val="Tahoma"/>
        <family val="2"/>
        <charset val="161"/>
      </rPr>
      <t>(ΣΤΟΧΟΥ)</t>
    </r>
  </si>
  <si>
    <r>
      <t>Συνολική Τρέχουσα Βαθμολογία Κινδύνου</t>
    </r>
    <r>
      <rPr>
        <b/>
        <sz val="9"/>
        <color indexed="8"/>
        <rFont val="Tahoma"/>
        <family val="2"/>
        <charset val="161"/>
      </rPr>
      <t xml:space="preserve"> (ΚΑΘΑΡΟΥ)</t>
    </r>
  </si>
  <si>
    <t>Αδικαιολόγητη ανάθεση σε μία πηγή</t>
  </si>
  <si>
    <t>Κατά τη διαδικασία της αξιολόγησης της πράξης ελέγχεται το εύλογο του κόστους.</t>
  </si>
  <si>
    <t>1) Οι δικαιούχοι ενδέχεται να προβούν σε κατάτμηση μίας προμήθειας σε δύο ή περισσότερες εντολές ή συμβάσεις αγοράς, ώστε να αποφύγουν τη διενέργεια ανταγωνιστικής διαδικασίας ή ένα διαχειριστικό έλεγχο ανώτερου επιπέδου, ή 
2) Οι δικαιούχοι ενδέχεται να παραποιήσουν την αιτιολόγηση ανάθεσης σε μία μόνο πηγή, μέσω της κατάρτισης πολύ περιοριστικών προδιαγραφών, ή 
3) Οι δικαιούχοι ενδέχεται να αναθέσουν συμβάσεις σε ευνοούμενους αναδόχους, χωρίς την απαιτούμενη διαγωνιστική διαδικασία, ή 
4) Οι δικαιούχοι ενδέχεται να παρατείνουν την αρχική διάρκεια συμβάσεων, μέσω τροποποίησης της σύμβασης ή κάποιου πρόσθετου όρου, ώστε να αποφύγουν τη διενέργεια νέου διαγωνισμού.</t>
  </si>
  <si>
    <t>1) Οι δικαιούχοι μπορεί να προσαρμόσουν τις προσκλήσεις υποβολής προσφορών ή αιτήσεων έτσι ώστε να περιέχουν προδιαγραφές οι οποίες ανταποκρίνονται φωτογραφικά στα προσόντα συγκεκριμένου συμμετέχοντα, ή μπορούν να εκληρωθούν μόνο από έναν συμμετέχοντα. Προδιαγραφές που είναι πολύ περιοριστικές μπορεί να χρησιμοποιηθούν για να αποκλεισθούν άλλοι ικανοί υποψήφιοι, ή 
2) Προσωπικό του δικαιούχου που είναι αρμόδιο για συμβάσεις, σχεδιασμό έργων ή αξιολόγηση προσφορών, προκειμένου να βοηθήσει έναν ευνοούμενο συμμετέχοντα να καταρτίσει μια ανώτερη, τεχνικά ή οικονομικά, πρόταση, ενδέχεται να διαρρεύσει εμπιστευτικές πληροφορίες (όπως εκτιμώμενο προϋπολογισμό, προτιμώμενες λύσεις, ή λεπτομέρειες των ανταγωνιστικών προσφορών), ή 
3) Οι δικαιούχοι μπορεί να παραποιήσουν τις προσφορές μετά την παραλαβή τους, ώστε να διασφαλίζεται η επιλογή του ευνοούμενου υποψηφίου.</t>
  </si>
  <si>
    <t>Οι προσφέροντες παραποιούν την ανταγωνιστική διαδικασία που οργανώθηκε από κάποιον δικαιούχο για να κερδίσουν μια σύμβαση, συνωμοτώντας με άλλους προσφέροντες ή "στήνοντας" εικονικούς προσφέροντες:
- αθέμιτες (συνωμοτικές) προσφορές, περιλαμβανομένων προσφορών από διασυνδεδεμένες εταιρείες, ή
- εικονικοί πάροχοι υπηρεσιών</t>
  </si>
  <si>
    <t>1) Οι προσφέροντες σε μία συγκεκριμένη γεωγραφική περιοχή, περιφέρεια ή κλάδο ενδέχεται να συνωμοτήσουν ώστε να εξουδετερώσουν τον ανταγωνισμό και να αυξήσουν τις τιμές κατά την υποβολή προσφορών, μέσω διαφόρων σχημάτων συμπαιγνίας (π.χ. συμπληρωματικές προσφορές, καταστολή προσφοράς, προσυνεννοημένη εναλλαγή προσφορών και κατανομή της αγοράς, ή 
2) Οι προσφέροντες ενδέχεται να δημιουργήσουν μια εικονική εταιρεία παροχής υπηρεσιών, ώστε να υποβάλουν συμπληρωματικές προσφορές στο πλαίσιο σχήματος συμπαιγνίας, να διογκώσουν το κόστος ή, απλώς να εκδώσουν εικονικά τιμολόγια. Επιπρόσθετα, ένας υπάλληλος δικαιούχου ενδέχεται να εγκρίνει πληρωμές προς κάποιον εικονικό πάροχο, ώστε να υπεξαιρέσει χρήματα/ πόρους.</t>
  </si>
  <si>
    <t>Εσφαλμένη κοστολόγηση</t>
  </si>
  <si>
    <t>Ένας υποψήφιος παραποιεί την ανταγωνιστική διαδικασία αποφεύγοντας να καθορίσει τις τιμές για συγκεκριμένα τμήματα της προσφοράς του.</t>
  </si>
  <si>
    <t>Οι προσφέροντες ενδέχεται να αποφύγουν να γνωστοποιήσουν επίκαιρα, πλήρη και ακριβή στοιχεία σχετικά με το κόστος ή την τιμολόγηση στην προσφορά τους, προκαλώντας την αύξηση του τιμήματος της σύμβασης.</t>
  </si>
  <si>
    <t>Παραποίηση των αιτημάτων πληρωμής από τον ανάδοχο</t>
  </si>
  <si>
    <t>Ένας ανάδοχος παραποιεί τα αιτήματα πληρωμής ή τα τιμολόγια, ώστε να χρεώσει υπερβολικά ή εκ νέου τις δαπάνες που πραγματοποιήθηκαν:
- διπλό αίτημα πληρωμής από τον ίδιο ανάδοχο, ή
- παραποιημένα, διογκωμένα ή διπλά τιμολόγια.</t>
  </si>
  <si>
    <t>1) Ανάδοχοι με πολλαπλές παρόμοιες εντολές εργασιών ενδέχεται να χρεώσουν τα ίδια στοιχεία κόστους προσωπικού, τέλη ή έξοδα σε πολλές συμβάσεις, ή 
2) Ανάδοχοι ενδέχεται να καταθέσουν εν γνώσει τους παραποιημένα, διογκωμένα ή διπλά τιμολόγια, είτε ενεργώντας μόνοι, είτε σε συμπαιγνία με το προσωπικό που δηλώνεται στη σύμβαση.</t>
  </si>
  <si>
    <t>1) Οι ανάδοχοι ενδέχεται να υποκαταστήσουν τα προϊόντα που καθορίζονται στη σύμβαση, με είδη κατώτερης ποιότητας ή δεν εκπληρώνουν τις συμβατικές προδιαγραφές ενώ στη συνέχεια παρουσιάζουν εν γνώσει τους ψευδή εικόνα ότι τις έχουν εκπληρώσει. Οι δικαιούχοι ενδέχεται να ενέχονται και αυτοί στην εν λόγω απάτη, ή 
2) Τμήμα ή το σύνολο των προϊόντων ή των υπηρεσιών που όφειλαν να παρασχεθούν στο πλαίσιο μιας σύμβασης, ενδέχεται να μην παραδοθούν ή ενδέχεται εσκεμμένα, η σύμβαση να μην εκτελείται σύμφωνα με την απόφαση χρηματοδότησης.</t>
  </si>
  <si>
    <t>Οι ανάδοχοι παραβιάζουν τους όρους της σύμβασης ως προς τα εξής: δεν παραδίδουν τα συμφωνηθέντα προϊόντα ή προβαίνουν σε τροποποιήσεις ή υποκατάστασή τους με προίόντα κατώτερης ποιότητας
- υποκατατάσταση προϊόντων ή
- μη ύπαρξη προϊόντων ή μη διενέργεια εργασιών σύμφωνα με την απόφαση χρηματοδότησης</t>
  </si>
  <si>
    <r>
      <t xml:space="preserve">1) Οι δικαιούχοι ενδέχεται να αναθέσουν υπεργολαβίες σε τρίτους, με τους οποίους ένας υπάλληλος έχει κοινά συμφέροντα, οικονομικά ή άλλα. </t>
    </r>
    <r>
      <rPr>
        <sz val="10"/>
        <rFont val="Tahoma"/>
        <family val="2"/>
        <charset val="161"/>
      </rPr>
      <t>Ο</t>
    </r>
    <r>
      <rPr>
        <sz val="10"/>
        <color indexed="8"/>
        <rFont val="Tahoma"/>
        <family val="2"/>
        <charset val="161"/>
      </rPr>
      <t xml:space="preserve">μοίως, κάποιοι φορείς ενδέχεται να μην αποκαλύψουν πλήρως όλες τις συγκρούσεις συμφερόντων κατά την υποβολή  </t>
    </r>
    <r>
      <rPr>
        <sz val="10"/>
        <rFont val="Tahoma"/>
        <family val="2"/>
        <charset val="161"/>
      </rPr>
      <t>αίτησης</t>
    </r>
    <r>
      <rPr>
        <sz val="10"/>
        <color indexed="8"/>
        <rFont val="Tahoma"/>
        <family val="2"/>
        <charset val="161"/>
      </rPr>
      <t xml:space="preserve"> για κάποια σύμβαση, ή 
2) Τρίτ</t>
    </r>
    <r>
      <rPr>
        <sz val="10"/>
        <rFont val="Tahoma"/>
        <family val="2"/>
        <charset val="161"/>
      </rPr>
      <t>α μέρη</t>
    </r>
    <r>
      <rPr>
        <sz val="10"/>
        <color indexed="8"/>
        <rFont val="Tahoma"/>
        <family val="2"/>
        <charset val="161"/>
      </rPr>
      <t xml:space="preserve"> που έχουν υποβάλει αίτηση για κάποια σύμβαση ενδέχεται να χρηματίσουν κάποιον δικαιούχο, ώστε αυτός να επηρεάσει την ανάθεση της σύμβασης.</t>
    </r>
  </si>
  <si>
    <r>
      <t xml:space="preserve">Μέλη της επιτροπής αξιολόγησης της ΔΑ επηρεάζουν σκόπιμα την αξιολόγηση και την επιλογή υποψηφίων, ώστε να ευνοήσουν συγκεκριμένους υποψηφίους, παρέχοντας </t>
    </r>
    <r>
      <rPr>
        <sz val="10"/>
        <rFont val="Tahoma"/>
        <family val="2"/>
        <charset val="161"/>
      </rPr>
      <t xml:space="preserve">ευνοϊκή </t>
    </r>
    <r>
      <rPr>
        <sz val="10"/>
        <color indexed="8"/>
        <rFont val="Tahoma"/>
        <family val="2"/>
        <charset val="161"/>
      </rPr>
      <t>μεταχείριση στην αίτησή τους κατά την αξιολόγηση ή ασκώντας πιέσεις σε άλλα μέλη της επιτροπής</t>
    </r>
  </si>
  <si>
    <r>
      <t xml:space="preserve">Οι υποψήφιοι παρέχουν ψευδείς δηλώσεις στην αίτησή τους,  παραπλανώντας την επιτροπή αξιολόγησης </t>
    </r>
    <r>
      <rPr>
        <sz val="10"/>
        <rFont val="Tahoma"/>
        <family val="2"/>
        <charset val="161"/>
      </rPr>
      <t>ώστε να θεωρήσει ότι πληρούν τα γενικά και τα ειδικά κριτήρια επιλεξιμότητας και να επιλεγεί η πρότασή τους</t>
    </r>
  </si>
  <si>
    <t>1) Δικαιούχος ή ανάδοχος ενδέχεται να προτείνει μια ομάδα επαρκώς εξειδικευμένου προσωπικού στο πλαίσιο κάποιας προσφοράς, πραγματοποιώντας, όμως, τις εργασίες με προσωπικό που είναι ανεπαρκώς εξειδικευμένο, ή 
2) Δικαιούχος ή ανάδοχος ενδέχεται να παραποιήσει εν γνώσει του τις περιγραφές εργασιών που εκτελέστηκαν από το προσωπικό, ώστε να διασφαλίσει ότι οι δαπάνες τις οποίες δηλώνει, θα θεωρηθούν επιλέξιμες.</t>
  </si>
  <si>
    <r>
      <t>1) Δικαιούχος ή ανάδοχος ενδέχεται να δηλώσει εσκεμμένα, ψευδή στοιχεία κόστους εργασίας μέσω της διόγκωσης των ωρών εργασίας που συμπληρώθηκαν από τους εκπαιδευτές, ή μέσω παραποίησης εγγράφων που τεκμηριώνουν την υλοποίηση κάποιων δράσεων, όπως το παρουσιολόγιο ή τα τιμολόγια ενοικίασης μιας αίθουσας διδασκαλίας, ή 
2) Δικαιούχος ή ανάδοχος ενδέχεται να δηλώσει εσκεμμένα υπερωρίες, οι οποίες</t>
    </r>
    <r>
      <rPr>
        <sz val="10"/>
        <color rgb="FFFF0000"/>
        <rFont val="Tahoma"/>
        <family val="2"/>
        <charset val="161"/>
      </rPr>
      <t xml:space="preserve"> </t>
    </r>
    <r>
      <rPr>
        <sz val="10"/>
        <rFont val="Tahoma"/>
        <family val="2"/>
        <charset val="161"/>
      </rPr>
      <t>συνήθως δεν αποδίδονται στο προσωπικό, ή 
3) Δικαιούχος ή ανάδοχος ενδέχεται να δηλώσει εσκεμμένα διογκωμένες δαπάνες προσωπικού, παρουσιάζοντας ψευδή ωρομίσθια ή ψευδή αριθμό εργατοωρών 
4) Δικαιούχος ή ανάδοχος ενδέχεται να παραποιήσει έγγραφα για να δηλώσει δαπάνες προσωπικού για προσωπικό που δεν έχει προσληφθεί ή που δεν υπάρχει, ή 
5) Δικαιούχος ή ανάδοχος ενδέχεται να παραποιήσει, εσκεμμένα, έγγραφα ώστε να διασφαλίσει ότι τα εμφανιζόμενα κόστη πραγματοποιήθηκαν εντός της περιόδου υλοποίησης.</t>
    </r>
  </si>
  <si>
    <t>CC 1.7</t>
  </si>
  <si>
    <t>1) Ένα μέλος της ΔΑ ενδέχεται να προβεί σε κατάτμηση μίας προμήθειας σε δύο ή περισσότερες εντολές ή συμβάσεις αγοράς, ώστε να αποφύγει τη διενέργεια ανταγωνιστικής διαδικασίας ή ένα διαχειριστικό έλεγχο ανώτερου επιπέδου, ή 
2) Ένα μέλος της ΔΑ ενδέχεται να παραποιήσει την αιτιολόγηση ανάθεσης σε μία μόνο πηγή, μέσω της κατάρτισης πολύ περιοριστικών προδιαγραφών, ή 
3) Ένα μέλος της ΔΑ ενδέχεται να αναθέσει συμβάσεις σε ευνοούμενους αναδόχους, χωρίς την απαιτούμενη διαγωνιστική διαδικασία, ή 
4) Ένα μέλος της ΔΑ ενδέχεται να παρατείνει την αρχική διάρκεια συμβάσεων, μέσω τροποποίησης της σύμβασης ή κάποιου πρόσθετου όρου, ώστε να αποφύγει τη διενέργεια νέου διαγωνισμού.</t>
  </si>
  <si>
    <t xml:space="preserve">Στις λίστες προληπτικών ελέγχων απαιτείται από τη Μονάδα της ΔΑ που ασκεί το ρόλο του Δικαιούχου της Τεχνικής Βοήθειας να καταθέσει τον τρόπο/ διαδικασία με τον οποίο συνέταξε τις τεχνικές προδιαγραφές, προκειμένου να αποφευχθούν φωτογραφικές προδιαγραφές.   </t>
  </si>
  <si>
    <t>PC 2.3</t>
  </si>
  <si>
    <t>Παραποιημένα, διογκωμένα ή διπλά τιμολόγια</t>
  </si>
  <si>
    <t>Διαρροή στοιχείων προσφορών</t>
  </si>
  <si>
    <t>Για δημόσιες συμβάσεις τεχνικών έργων, η παράδοση των προϊόντων υποστηρίζεται από επιπρόσθετο ποιοτικό έλεγχο που διενεργείται από ειδικό εμπειρογνώμονα (ΕΣΠΕΛ).</t>
  </si>
  <si>
    <t>SC 1.10</t>
  </si>
  <si>
    <t>SC 1.11</t>
  </si>
  <si>
    <t>Ένας εργαζόμενος του Δικαιούχου ευνοεί έναν συμμετέχοντα σε ανταγωνιστική διαδικασία μέσω:                                                                      - Φωτογραφικών προδιαγραφών, ή
- Διαρροής στοιχείων προσφορών, ή
- Παραποίησης των προσφορών.</t>
  </si>
  <si>
    <r>
      <t xml:space="preserve">Η ΔΑ πραγματοποιεί εξέταση των δαπανών για το έργο, ελέγχοντας αν ολοκληρώθηκαν οι εργασίες ή αν χρεώθηκαν τα πραγματικά στοιχεία κόστους.  </t>
    </r>
    <r>
      <rPr>
        <sz val="10"/>
        <color rgb="FF00B050"/>
        <rFont val="Tahoma"/>
        <family val="2"/>
        <charset val="161"/>
      </rPr>
      <t/>
    </r>
  </si>
  <si>
    <t>Η ΔΑ επαληθεύει ότι τα προϊόντα/υπηρεσίες αποκτήθηκαν βάσει συμβατικών προδιαγραφών με την εξέταση των πρωτοκόλλων παραλαβής εργασιών/ προμηθειών/ υπηρεσιών ή άλλων απαιτούμενων πιστοποιητικών.</t>
  </si>
  <si>
    <r>
      <t xml:space="preserve">Οι υποψήφιοι παρέχουν ψευδείς δηλώσεις στην αίτησή τους, παραπλανώντας την επιτροπή αξιολόγησης </t>
    </r>
    <r>
      <rPr>
        <sz val="11"/>
        <rFont val="Tahoma"/>
        <family val="2"/>
        <charset val="161"/>
      </rPr>
      <t>ώστε να θεωρήσει ότι πληρούν τα γενικά και τα ειδικά κριτήρια επιλεξιμότητας και να επιλεγεί η πρότασή τους</t>
    </r>
  </si>
  <si>
    <t>IC 8.3</t>
  </si>
  <si>
    <r>
      <t xml:space="preserve">Η ΔΑ κατά τη διοικητική ή/ και την επιτόπια επαλήθευση, στο πλαίσιο του θεσμικού πλαισίου που διέπει την εκάστοτε δράση εξετάζει την υλοποίηση των δραστηριοτήτων που έχει αναθέσει ο δικαιούχος σε τρίτα μέρη μέσω σχετικών στοιχείων/ εγγράφων τεκμηρίωσης που προσκομίζει ο δικαιούχος. </t>
    </r>
    <r>
      <rPr>
        <sz val="10"/>
        <color theme="6" tint="-0.249977111117893"/>
        <rFont val="Tahoma"/>
        <family val="2"/>
        <charset val="161"/>
      </rPr>
      <t/>
    </r>
  </si>
  <si>
    <t>IC 10.34</t>
  </si>
  <si>
    <t>Η ΔΑ επιβεβαιώνει την ύπαρξη των πρωτοκόλλων παραλαβής εργασιών/ προμηθειών/ υπηρεσιών ή άλλων απαιτούμενων πιστοποιητικών.</t>
  </si>
  <si>
    <t>Η διαδικασία εξέτασης από τη ΔΑ περιλαμβάνει την αξιοποίηση πληροφοριών για προηγούμενες αιτήσεις που σχετίζονταν με απάτη και για άλλες δόλιες πρακτικές (βλ. Διαδικασία Δ.VΙΙΙ_2 - ενημέρωση του εσωτερικού δικτύου)</t>
  </si>
  <si>
    <t>PC 3.Χ</t>
  </si>
  <si>
    <t>PC 2.Χ</t>
  </si>
  <si>
    <t>SC 3.3</t>
  </si>
  <si>
    <t>IC 11.2</t>
  </si>
  <si>
    <t>Σύμφωνα με το ισχύον θεσμικό πλαίσιο, προβλέπεται συγκρότηση επιτροπής εξέτασης ενστάσεων, ως διακριτό συλλογικό όργανο, με διαφορετικά μέλη από αυτά της επιτροπής διενέργειας διαγωνισμών.</t>
  </si>
  <si>
    <t>Οι αποφάσεις συγκρότησης επιτροπών αξιολόγησης δημοσιοποιούνται στο ΔΙΑΥΓΕΙΑ, για τους Δικαιούχους που εμπίπτουν στην σχετική υποχρέωση.</t>
  </si>
  <si>
    <t>Don’t Delete</t>
  </si>
  <si>
    <t xml:space="preserve">Υπάρχει διαδικασία υποβολής ένστασης επί του αποτελέσματος της αξιολόγησης, η οποία γίνεται γνωστή στους δικαιούχους από την πρόσκληση. Στη διαδικασία εξέτασης των ενστάσεων δεν μπορούν να συμμετέχουν στελέχη της ΔΑ που συμμετείχαν στη διαδικασία αξιολόγησης της συγκεκριμένης πρότασης την οποία αφορά η ένσταση. </t>
  </si>
  <si>
    <t>Σύμφωνα με το ισχύον θεσμικό πλαίσιο, προβλέπεται οι Δικαιούχοι, ως αναθέτουσες αρχές, να λαμβάνουν κατάλληλα μέτρα για την αποτελεσματική πρόληψη, εντοπισμό και επανόρθωση καταστάσεων σύγκρουσης συμφερόντων. Για κάθε σύμβαση άνω των κοινοτικών ορίων συντάσσεται γραπτή έκθεση η οποία περιλαμβάνει, εφόσον συντρέχει περίπτωση, τις περιπτώσεις σύγκρουσης συμφερόντων που εντοπίστηκαν και τα επακόλουθα μέτρα που ελήφθησαν. Η έκθεση προβλέπεται να τηρείται στο φάκελο δημόσιας σύμβασης.</t>
  </si>
  <si>
    <t>Η ΔΑ απαιτεί από το Δικαιούχο για τις αναθέσεις δημοσίων συμβάσεων κάτω των κοινοτικών ορίων δήλωση περί μη κατάτμησης στις λίστες ελέγχου διακήρυξης δημοσίων συμβάσεων κάτω των ορίων.</t>
  </si>
  <si>
    <t>Στα εφαρμοζόμενα κριτήρια αξιολόγησης στην ομάδα κριτηρίων "έλεγχος πληρότητας και επιλεξιμότητας πρότασης" περιλαμβάνεται κριτήριο περί μη επικάλυψης των χορηγουμένων χρηματοδοτήσεων.</t>
  </si>
  <si>
    <t>Μέσω του ΟΠΣ διασφαλίζεται έλεγχος, ώστε να μην υπάρχει η δυνατότητα υποβολής του ίδιου παραστατικού αναδόχου. Η διασταύρωση αφορά και στις δυο προγραμματικές περιόδους για τα έργα phasing.</t>
  </si>
  <si>
    <t xml:space="preserve">Κατά τη διοικητική επαλήθευση δαπάνης, οπότε εισάγονται τα στοιχεία στο ΟΠΣ, διασφαλίζεται έλεγχος για διπλά τιμολόγια (με εξαίρεση την περίπτωση συγκεντρωτικής λίστας δαπανών). </t>
  </si>
  <si>
    <t>IC 2.13</t>
  </si>
  <si>
    <t>IC 2.21</t>
  </si>
  <si>
    <t>IC 2.22</t>
  </si>
  <si>
    <t>IC 2.23</t>
  </si>
  <si>
    <t>IC 2.31</t>
  </si>
  <si>
    <t>IC 2.32</t>
  </si>
  <si>
    <t>IC 2.33</t>
  </si>
  <si>
    <r>
      <t>Κατά την επιτόπια επαλήθευση ελέγχονται τα τιμολόγια</t>
    </r>
    <r>
      <rPr>
        <sz val="10"/>
        <color rgb="FF0612F8"/>
        <rFont val="Tahoma"/>
        <family val="2"/>
        <charset val="161"/>
      </rPr>
      <t>.</t>
    </r>
  </si>
  <si>
    <r>
      <t>Η ΔΑ συγκρίνει την τελική τιμή των προϊόντων/ υπηρεσιών με αυτή της σύμβασης</t>
    </r>
    <r>
      <rPr>
        <sz val="10"/>
        <rFont val="Tahoma"/>
        <family val="2"/>
        <charset val="161"/>
      </rPr>
      <t>.</t>
    </r>
  </si>
  <si>
    <t>Η ΔΑ ελέγχει τυχόν τροποποιήσεις σύμβασης που μπορεί να υποκρύπτουν αύξηση δαπάνης για ίδιο φυσικό αντικείμενο.</t>
  </si>
  <si>
    <t>Οι τροποποιήσεις σύμβασης που αλλάζουν την αρχική συμφωνία (τιμής, διάρκειας και παραδοτέων) τυγχάνουν προηγούμενης έγκρισης από τη ΔΑ.</t>
  </si>
  <si>
    <t xml:space="preserve">Εντοπισμός από το ΟΠΣ τυχόν υπέρβασης του Π/Υ της σύμβασης. </t>
  </si>
  <si>
    <t>IC 8.4</t>
  </si>
  <si>
    <t xml:space="preserve">Στις περιπτώσεις πράξεων, η πραγματοποίηση των οποίων είναι αδύνατον να αποδειχθεί μετά την ολοκλήρωσή τους (π.χ. πράξεις κατάρτισης που χρηματοδοτούνται από το ΕΚΤ) η ΔΑ πραγματοποιεί έκτακτες επιτόπιες επαληθεύσεις κατά τη διάρκεια υλοποίησης των πράξεων (χωρίς προειδοποίηση). </t>
  </si>
  <si>
    <t xml:space="preserve">Η ΔΑ, κατά τον έλεγχο της διαδικασίας έγκρισης διακήρυξης εξετάζει, τυχόν ύπαρξη περιοριστικών όρων συμμετοχής υποψηφίων, τα κριτήρια ανάθεσης και τον τρόπο σύνταξης των τεχνικών προδιαγραφών.   </t>
  </si>
  <si>
    <t>Στο πλαίσιο της Διαδικασίας του ΣΔΕ για την έγκριση ανάληψης νομικής δέσμευσης προβλέπεται δήλωση του Δικαιούχου ότι τα τεύχη διακήρυξης που δημοσιεύτηκαν δεν έχουν καμία αλλαγή σε σχέση με τα τεύχη για τα οποία δόθηκε σύμφωνη γνώμη από την ΔΑ.</t>
  </si>
  <si>
    <t>Η ΔΑ ελέγχει ότι ο Δικαιούχος/Αναθέτουσα Αρχή εφαρμόζει την προβλεπόμενη διαδικασία δημοσιοποίησης των διακηρύξεων, σύμφωνα με το ισχύον θεσμικό πλαίσιο.</t>
  </si>
  <si>
    <t>IC 3.6</t>
  </si>
  <si>
    <t xml:space="preserve">Η ΔΑ ελέγχει εάν ο Δικαιούχος/Αναθέτουσα Αρχή διασφαλίζει το δικαίωμα των υποψηφίων να ασκήσουν προσφυγή/ ένσταση στα αντίστοιχα σχετικά στάδια της διαδικασίας ανάθεσης. </t>
  </si>
  <si>
    <t xml:space="preserve">Το θεσμικό πλαίσιο για τις δημόσιες συμβάσεις προβλέπει διαδικασίες ενστάσεων και προσφυγών, οι οποίες μπορούν να αφορούν και σε αιτιάσεις κατά των όρων των διακηρύξεων. </t>
  </si>
  <si>
    <t>IC 3.7</t>
  </si>
  <si>
    <t>Η ΔΑ ελέγχει, μέσω των λιστών προληπτικών ελέγχων, ότι τηρήθηκε η απαιτούμενη από το θεσμικό πλαίσιο διαδικασία ανοίγματος προσφορών.</t>
  </si>
  <si>
    <t>IC 3.25</t>
  </si>
  <si>
    <t>IC 3.26</t>
  </si>
  <si>
    <t>IC 9.15</t>
  </si>
  <si>
    <t>IC 1.11</t>
  </si>
  <si>
    <t>IC 1.12</t>
  </si>
  <si>
    <t>PC 1.21</t>
  </si>
  <si>
    <t>PC 1.22</t>
  </si>
  <si>
    <t>PC 1.23</t>
  </si>
  <si>
    <t>PC 1.24</t>
  </si>
  <si>
    <t>PC 2.21</t>
  </si>
  <si>
    <t>PC 2.22</t>
  </si>
  <si>
    <t>PC 2.23</t>
  </si>
  <si>
    <t>PC 2.24</t>
  </si>
  <si>
    <t>CC 1.8</t>
  </si>
  <si>
    <t xml:space="preserve">Η σύνθεση της ομάδας έργου, με βάση το ισχύον θεσμικό πλαίσιο, δύναται να συνιστά κριτήριο/ υποκριτήριο αξιολόγησης για την ανάθεση δημοσίων συμβάσεων (συνήθως σε συμβάσεις παροχής εξειδικευμένων υπηρεσιών). Το κριτήριο αυτό ελέγχεται από τη ΔΑ κατά τον προληπτικό έλεγχο της διακήρυξης. </t>
  </si>
  <si>
    <t>Ένας Δικαιούχος ή ανάδοχος υπερεκτιμά σκόπιμα την ποιότητα του παρεχόμενου προσωπικού ή των παρεχομένων δραστηριοτήτων, ώστε να δηλωθούν ως επιλέξιμες δαπάνες:
- Ανεπαρκώς ειδικευμένο εργατικό δυναμικό, ή
- Ανακριβείς περιγραφές των δραστηριοτήτων που υλοποίησε το προσωπικό.</t>
  </si>
  <si>
    <t>Ένας Δικαιούχος ή ανάδοχος μπορεί εσκεμμένα να ισχυριστεί ψευδές κόστος εργασίας για ενέργειες που δεν υλοποίησε ή που δεν τις υλοποίησε σύμφωνα με τη σύμβαση:
- Ψευδή στοιχεία κόστους εργασιών, ή
- Μη καταβληθείσες υπερωρίες, ή
- Απαίτηση πληρωμής βάσει εσφαλμένου υπολογισμού χρόνου εργασίας, ή
- Απαίτηση πληρωμής για προσωπικό που δεν υφίσταται, ή 
- Απαίτηση πληρωμής προσωπικού για δραστηριότητες που πραγματοποιήθηκαν εκτός της περιόδου υλοποίησης.</t>
  </si>
  <si>
    <t xml:space="preserve">Οι διαγωνισμοί δημοσιοποιούνται υποχρεωτικά σύμφωνα με το ισχύον θεσμικό πλαίσιο (κατά περίπτωση σε ΕΣΗΔΗΣ, ΦΕΚ, ΕΕΕΕ, Εθνικό Τύπο) και οι αποφάσεις έγκρισης και ανάθεσης διαγωνισμού δημοσιοποιούνται στο ΔΙΑΥΓΕΙΑ και στο ΚΗΜΔΗΣ, όπως προβλέπεται. </t>
  </si>
  <si>
    <t>PC 3.5</t>
  </si>
  <si>
    <t>PC 3.7</t>
  </si>
  <si>
    <t>PC 3.12</t>
  </si>
  <si>
    <t>PC 3.13</t>
  </si>
  <si>
    <t>PC 3.14</t>
  </si>
  <si>
    <t>PC 3.15</t>
  </si>
  <si>
    <t>PC 3.16</t>
  </si>
  <si>
    <t>IC 1.2</t>
  </si>
  <si>
    <r>
      <t xml:space="preserve">Η ΔΑ στο πλαίσιο των προληπτικών ελέγχων διακήρυξης διασφαλίζει ότι </t>
    </r>
    <r>
      <rPr>
        <sz val="10"/>
        <rFont val="Tahoma"/>
        <family val="2"/>
        <charset val="161"/>
      </rPr>
      <t>οι τιμές που περιλαμβάνονται στη διακήρυξη είναι σύμφωνες με το θεσμικό πλαίσιο (βλ. Ενιαία Τιμολόγια για τα δημόσια έργα)</t>
    </r>
    <r>
      <rPr>
        <sz val="10"/>
        <color rgb="FF0612F8"/>
        <rFont val="Tahoma"/>
        <family val="2"/>
        <charset val="161"/>
      </rPr>
      <t>.</t>
    </r>
  </si>
  <si>
    <t>IC 1.3</t>
  </si>
  <si>
    <t>IC 1.4</t>
  </si>
  <si>
    <t>IC 10.3</t>
  </si>
  <si>
    <t xml:space="preserve">Προβλέπεται διαδικασία εξέτασης καταγγελιών για τα συγχρηματοδοτούμενα έργα στο πλαίσιο του εθνικού μηχανισμού καταγγελιών (AFCOS) και δημοσιοποιείται η δυνατότητα υποβολής καταγγελιών. </t>
  </si>
  <si>
    <t>PC 2.4</t>
  </si>
  <si>
    <t>IC 1.15</t>
  </si>
  <si>
    <t>PC 2.25</t>
  </si>
  <si>
    <t xml:space="preserve">Η ΔΑ παρέχει κατά περίπτωση πληροφόρηση/ επιμόρφωση/ εκπαίδευση στα στελέχη της και στους ΕΦ σε σχέση με θέματα απάτης. </t>
  </si>
  <si>
    <t xml:space="preserve">Το στέλεχος που αξιολογεί ή εξετάζει ένσταση σχετικά με τα αποτελέσματα της αξιολόγησης δεν εμπλέκεται στην παρακολούθηση του ίδιου έργου. </t>
  </si>
  <si>
    <t xml:space="preserve">Η ΔΑ/ΕΦ διαθέτει πολιτική μη σύγκρουσης συμφερόντων, η οποία περιλαμβάνει δήλωση μη σύγκρουσης συμφερόντων για το προσωπικό της και για τους εξωτερικούς εμπειρογνώμονες/ συνεργάτες που απασχολούνται σε δραστηριότητες που αφορούν στην αξιολόγηση πράξεων, στην εξέταση των ενστάσεων σχετικά με τα αποτελέσματα της αξιολόγησης πράξεων, στις επαληθεύσεις και στις πληρωμές.  </t>
  </si>
  <si>
    <t>Όλες οι προσκλήσεις υποβολής αιτήσεων (συμπεριλαμβανομένων και των κριτηρίων αξιολόγησης) δημοσιοποιούνται.</t>
  </si>
  <si>
    <t>Όλες οι αιτήσεις καταγράφονται και αξιολογούνται με βάση τα εφαρμοζόμενα κριτήρια, τα οποία εγκρίνονται από την Επιτροπή Παρακολούθησης του ΕΠ</t>
  </si>
  <si>
    <t>Η ΔΑ, κατά την αξιολόγηση αιτήσεων χρηματοδότησης, λαμβάνει γνώση και αξιολογεί καταρχήν τον τρόπο υλοποίησης μιας πράξης, την οργάνωση και κατανομή της σε υποέργα (ίδια μέσα/προσφυγή σε εξωτερικό ανάδοχο, ορθή κατανομή π/υ κοκ).</t>
  </si>
  <si>
    <t xml:space="preserve">Οι διαγωνισμοί δημοσιοποιούνται υποχρεωτικά σύμφωνα με το ισχύον θεσμικό πλαίσιο (κατά περίπτωση σε ΕΣΗΔΗΣ, ΕΕΕΕ, Εθνικό Τύπο) και οι αποφάσεις έγκρισης και ανάθεσης διαγωνισμού δημοσιοποιούνται στο ΔΙΑΥΓΕΙΑ και στο ΚΗΜΔΗΣ, όπως προβλέπεται. </t>
  </si>
  <si>
    <t>Από το θεσμικό πλαίσιο για τις δημόσιες συμβάσεις έργων εξασφαλίζεται μια διαφανής και ταυτόχρονη διαδικασία ανοίγματος προσφορών, όπως και προβλέψεις ασφαλείας για την κατάθεση των προσφορών (κλειστός φάκελος, αναγνωριστικά στοιχεία, αρίθμηση κλπ.).</t>
  </si>
  <si>
    <t>Η ΔΑ ελέγχει, μέσω των λιστών ελέγχων διακήρυξης, ότι προβλέπεται η απαιτούμενη από το θεσμικό πλαίσιο διαδικασία ανοίγματος προσφορών και των προβλέψεων ασφαλείας για την κατάθεσή του.</t>
  </si>
  <si>
    <t xml:space="preserve">Η ΔΑ επαληθεύει τα παραδοτέα της σύμβασης και την αντιστοίχισή τους με τις δαπάνες, με βάση τα στοιχεία τεκμηρίωσης που υποβάλλει ο δικαιούχος. </t>
  </si>
  <si>
    <t>Κατά τον προληπτικό έλεγχο της διακήρυξης ελέγχεται εάν οι τιμές που περιλαμβάνονται είναι σύμφωνες με το ισχύον θεσμικό πλαίσιο (πχ. Ενιαία Τιμολόγια για τα δημόσια έργα)" ή με γενικώς αποδεκτές τιμές.</t>
  </si>
  <si>
    <t>Η ΔΑ όταν προβαίνει σε επιτόπια επαλήθευση, διενεργεί επιπρόσθετα μακροσκοπικό έλεγχο των προϊόντων.</t>
  </si>
  <si>
    <t xml:space="preserve">Η ΔΑ όταν προβαίνει σε επιτόπια επαλήθευση, διενεργεί επιπρόσθετα μακροσκοπικό έλεγχο των προϊόντων. </t>
  </si>
  <si>
    <t>Κατά τη διοικητική επαλήθευση της δαπάνης δύναται να ανιχνεύεται ενδεχόμενη παράτυπη επέκταση/ αλλαγή της σύμβασης που δεν έχει υποβληθεί για προληπτικό έλεγχο.</t>
  </si>
  <si>
    <t xml:space="preserve">Η ΔΑ/ΕΦ διαθέτει πολιτική μη σύγκρουσης συμφερόντων, η οποία περιλαμβάνει δήλωση μη σύγκρουσης συμφερόντων για το προσωπικό της και για τους εξωτερικούς εμπειρογνώμονες/ συνεργάτες που απασχολούνται σε δραστηριότητες που αφορούν στην αξιολόγηση πράξεων, στις επαληθεύσεις και στις πληρωμές.  </t>
  </si>
  <si>
    <t>Η ΔΑ αξιολογεί το εύλογο του αιτήματος χρηματοδότησης από το ΠΔΕ, του Δικαιούχου βάσει κριτηρίων και εγκρίνει μέσω ΟΠΣ (κεντρικός λογαριασμός) το αίτημα χρηματοδότησης. Η πληρωμή διενεργείται σε διακριτά στάδια από αρμόδιες υπηρεσίες που δεν εντάσσονται στο οργανόγραμμα της ΔΑ.</t>
  </si>
  <si>
    <t>Η Μονάδα που ασκεί το ρόλο του Δικαιούχου της Τεχνικής Βοήθειας για τις αναθέσεις δημοσίων συμβάσεων κάτω των κοινοτικών ορίων υποβάλλει δήλωση περί μη κατάτμησης στις λίστες ελέγχου διακήρυξης δημοσίων συμβάσεων κάτω των ορίων.</t>
  </si>
  <si>
    <t xml:space="preserve">ΠΡΟΓΡΑΜΜΑ : </t>
  </si>
  <si>
    <t xml:space="preserve"> "………………………." (Τίτλος Προγράμματος)</t>
  </si>
  <si>
    <t>…..(Αρ. Προγράμματος)</t>
  </si>
  <si>
    <t>Οι προϊστάμενοι, αναπληρωτές προϊστάμενοι και προϊστάμενοι μονάδων όλων των ειδικών υπηρεσιών και των λοιπών φορέων που ασκούν καθήκοντα ή αρμοδιότητες διαχείρισης, εφαρμογής, συντονισμού και ελέγχου, υποχρεούται  σε δήλωση περιουσιακής κατάστασης. Το προσωπικό αυτών των υπηρεσιών και φορέων υποχρεούται  επίσης σε δήλωση περιουσιακής κατάστασης όταν απασχολείται σε δραστηριότητες που αφορούν στην αξιολόγηση πράξεων, στις επαληθεύσεις και στις πληρωμές.</t>
  </si>
  <si>
    <t>SC 1.12</t>
  </si>
  <si>
    <t>Η ΔΑ εφαρμόζει διαδικασία εξέτασης καταγγελιών για τα συγχρηματοδοτούμενα έργα στο πλαίσιο του εθνικού μηχανισμού καταγγελιών (AFCOS) και δημοσιοποιεί τη δυνατότητα υποβολής καταγγελιών. Στον ιστότοπο espa.gr καθώς και στους ιστοτόπους των Προγραμμάτων και των ΕΦ περιλαμβάνεται ειδικό πλαίσιο μέσω του οποίου ενεργοποιείται η διαδικασία υποβολής καταγγελιών.</t>
  </si>
  <si>
    <t>Το προσωπικό της ΔΑ/ΕΦ ή οι εξωτερικοί αξιολογητές, πριν διενεργήσουν την αξιολόγηση μιας υποβληθείσας πρότασης, οφείλουν να επιβεβαιώσουν σε σχετικό πεδίο στο πληροφοριακό σύστημα (ΟΠΣ και ΟΠΣΚΕ) ότι δεν υφίσταται σύγκρουση συμφερόντων κατά την άσκηση της αρμοδιότητας της αξιολόγησης της εν λόγω πρότασης. Η επιβεβαίωση αυτή αποτελεί μέτρο πρόληψης σύγκρουσης συμφερόντων κατά την άσκηση των αρμοδιοτήτων διαχείρισης των Προγραμμάτων.</t>
  </si>
  <si>
    <t>Σε όλες οι αιτήσεις υποψήφιων δικαιούχων δηλώνονται και καταχωρούνται στο πληροφοριακό σύστημα (ΟΠΣ και ΟΠΣΚΕ) τα στοιχεία των πραγματικών δικαιούχων σύμφωνα με τα στοιχεία που τηρούνται στο κεντρικό μητρώο πραγματικών δικαιούχων.</t>
  </si>
  <si>
    <t>SC 2.3</t>
  </si>
  <si>
    <t xml:space="preserve">Κατά τη διαδικασία αξιολόγησης, η ΔΑ εξετάζει εάν ο υποψήφιος εμπίπτει στις κατηγορίες δυνητικών δικαιούχων που ορίζονται στην πρόσκληση, με βάση στοιχεία τεκμηρίωσης, όπως κανονιστικές αποφάσεις, καταστατικά φορέων κλπ που η ΔΑ αναζητάει από την καρτέλα του δικαιούχου στο ΟΠΣ. </t>
  </si>
  <si>
    <t>SC 2.4</t>
  </si>
  <si>
    <t>Για τους υποψήφιους δικαιούχους κρατικών ενισχύσεων, στοιχεία που σχετίζονται με κριτήρια επιλεξιμότητας αντλούνται μέσω διαλειτουργικότητας από άλλα επίσημα πληροφοριακά συστήματα</t>
  </si>
  <si>
    <t>Ο Δικαιούχος κατά την υποβολή της αίτησής του, δηλώνει σε κωδικοποιημένα πεδία του πληροφοριακού συστήματος εάν λαμβάνει χρηματοδότηση για το ίδιο έργο από άλλη πηγή με αναφορά σε αυτή (το Ταμείο, το ΕΠΑ, το ΤΑΑ, τον ΕΟΧ ή άλλο ευρωπαϊκό ή εθνικό πρόγραμμα)</t>
  </si>
  <si>
    <t>SC 3.4</t>
  </si>
  <si>
    <t>SC 3.5</t>
  </si>
  <si>
    <t>SC 3.6</t>
  </si>
  <si>
    <t>Για τους υποψήφιους δικαιούχους ενισχύσεων ήσσονος σημασίας, μέσω διαλειτουργικότητας των πληροφοριακών συστημάτων κρατικών ενισχύσεων και σώρευσης ενισχύσεων ήσσονος σημασίας, αντλούνται στοιχεία των ενισχύσεων για τις οποίες ο υποψήφιος δικαιούχος έχει αποκτήσει δικαίωμα λήψης και παρέχεται η δυνατότητα διασταύρωσης</t>
  </si>
  <si>
    <t>Το πληροφοριακό σύστημα ΟΠΣ είναι ενιαίο για όλα τα Ταμεία, το ΕΠΑ, το ΤΑΑ, και τον ΕΟΧ και παρέχει τη δυνατότητα διασταυρώσεων</t>
  </si>
  <si>
    <t xml:space="preserve">Η ΔΑ διενεργεί προληπτικό ή κατασταλτικό έλεγχο στην διαδικασία ανάθεσης συμβάσεων προμηθειών/υπηρεσιών/έργων άνω ενός συγκεκριμένου ορίου, σύμφωνα με την σχετική νομοθεσία και τα προβλεπόμενα στο ΣΔΕ κατά τον οποίο εξετάζει την κατ'εφαρμογή των οικείων διατάξεων συγκρότηση των συλλογικών οργάνων όσον αφορά τη σύνθεση και την εν γένει λειτουργία τους. </t>
  </si>
  <si>
    <r>
      <t>Για τη διενέργεια διαγωνισμών, πλην των απευθείας αναθέσεων, προβλέπεται υποχρεωτικά η συγκρότηση συλλογικών οργάνων (επιτροπών), οι οποίες οφείλουν να λειτουργούν με τις ισχύουσες διατάξεις περί συλλογικών οργάνων προκειμένου να λαμβάνουν έγκυρες αποφάσεις. 
Τα μέλη των επιτροπών δύναται να επιλέγονται και</t>
    </r>
    <r>
      <rPr>
        <b/>
        <sz val="10"/>
        <rFont val="Tahoma"/>
        <family val="2"/>
        <charset val="161"/>
      </rPr>
      <t xml:space="preserve"> </t>
    </r>
    <r>
      <rPr>
        <sz val="10"/>
        <rFont val="Tahoma"/>
        <family val="2"/>
        <charset val="161"/>
      </rPr>
      <t xml:space="preserve">με τυχαίο τρόπο μέσω δημόσια κλήρωσης (για δημόσιες συμβάσεις έργων, μελετών και παροχής τεχνικών υπηρεσιών και λοιπών συναφών επιστημονικών υπηρεσιών) </t>
    </r>
  </si>
  <si>
    <r>
      <t>Σύμφωνα με το ισχύον θεσμικό πλαίσιο, για τη διενέργεια διαγωνισμών προβλέπεται υποχρεωτικά η συγκρότηση συλλογικών οργάνων (επιτροπών), οι οποίες οφείλουν να λειτουργούν με τους σε ισχύ κανόνες απαρτίας και πλειοψηφίας, προκειμένου να λαμβάνουν έγκυρες αποφάσεις.  
Τα μέλη των επιτροπών δύναται να επιλέγονται και</t>
    </r>
    <r>
      <rPr>
        <b/>
        <sz val="10"/>
        <rFont val="Tahoma"/>
        <family val="2"/>
        <charset val="161"/>
      </rPr>
      <t xml:space="preserve"> </t>
    </r>
    <r>
      <rPr>
        <sz val="10"/>
        <rFont val="Tahoma"/>
        <family val="2"/>
        <charset val="161"/>
      </rPr>
      <t>με τυχαίο τρόπο μέσω δημόσια κλήρωσης (για δημόσιες συμβάσεις έργων, μελετών και παροχής τεχνικών υπηρεσιών και λοιπών συναφών επιστημονικών υπηρεσιών)</t>
    </r>
  </si>
  <si>
    <t xml:space="preserve">Η ΔΑ διενεργεί προληπτικό ή κατασταλτικό έλεγχο στην διαδικασία ανάθεσης συμβάσεων προμηθειών/υπηρεσιών/ έργων/μελετών άνω ενός συγκεκριμένου ορίου, σύμφωνα με τη σχετική νομοθεσία και τα προβλεπόμενα στο ΣΔΕ κατά τον οποίο εξετάζει την εφαρμογή των οικείων διατάξεων, π.χ. εφαρμογή κριτηρίων ανάθεσης, συγκρότηση επιτροπών αξιολόγησης και ενστάσεων, διαδικασία ενστάσεων. </t>
  </si>
  <si>
    <t xml:space="preserve">Τα μέλη των επιτροπών αξιολόγησης προσφορών, ενστάσεων και παραλαβής υποχρεούνται ετησίως σε δήλωση περιουσιακής κατάστασης, όπως προβλέπεται από το θεσμικό πλαίσιο (Ν. 5026/2023). </t>
  </si>
  <si>
    <t xml:space="preserve">Κατάτμηση Δημοσίων Συμβάσεων </t>
  </si>
  <si>
    <t xml:space="preserve">Η ΔΑ ελέγχει τις διαδικασίες ανάθεσης δημοσίων συμβάσεων (διακήρυξη, σύμβαση, τροποποίηση, συμβάσεις μεταξύ φορέων του δημοσίου τομεα όπως κάθετες και οριζόντιες συνεργασίες, προγραμματικές συμβάσεις κλπ), σύμφωνα με την ισχύουσα νομοθεσία και τα προβλεπόμενα στο ΣΔΕ. </t>
  </si>
  <si>
    <t>Αδικαιολόγητη ανάθεση σε μία πηγή (οικονομικό φορέα)</t>
  </si>
  <si>
    <t>Παράτυπη τροποποίηση της σύμβασης</t>
  </si>
  <si>
    <t>Ένας δικαιούχος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Κατάτμησης Δημοσίων Συμβάσεων, ή
- Αδικαιολόγητης ανάθεσης σε μία πηγή (οικονομικό φορέα), ή
- Μη διενέργεια διαγωνιστικής διαδικασίας, ή
- Παράτυπης τροποποίησης της σύμβασης.</t>
  </si>
  <si>
    <t xml:space="preserve">Η ΔΑ ελέγχει τη διαδικασία ανάθεσης και υπογραφής σύμβασης κατά κανόνα προληπτικά και στο πλαίσιο αυτό ελέγχει τις προβλεπόμενες προαιρέσεις σύμβασης. Ο έλεγχος διενεργείται και κατασταλτικά για συμβάσεις κάτω ενός συγκεκριμένου ορίου. </t>
  </si>
  <si>
    <t>Η ΔΑ ελέγχει προληπτικά κάθε τροποποίηση σύμβασης άνω ενός συγκεκριμένου ορίου. Επιπλέον, κατά τη διοικητική επαλήθευση της δαπάνης ανιχνεύεται ενδεχόμενη παράτυπη τροποποίηση της σύμβασης που δεν έχει υποστεί προληπτικό έλεγχο.</t>
  </si>
  <si>
    <t>Η ΔΑ ελέγχει τη διαδικασία ανάθεσης και υπογραφής σύμβασης κατά κανόνα προληπτικά και στο πλαίσιο αυτό επιβεβαιώνει τη νομιμότητα της διαδικασίας υπογραφής σύμβασης προαίρεσης. Ο έλεγχος διενεργείται και κατασταλτικά για συμβάσεις κάτω ενός συγκεκριμένου ορίου.</t>
  </si>
  <si>
    <t>IC 2.34</t>
  </si>
  <si>
    <r>
      <t xml:space="preserve">Στις περιπτώσεις προσφυγής στη διαδικασία της διαπραγμάτευσης για την ανάθεση των δημόσιων συμβάσεων άνω των ορίων, κατά τις διατάξεις των αρ. 26 παρ. 2 περ. β, 32 και 269 Ν. 4412/2016, εξαιρουμένων των περιπτώσεων ανωτέρας βίας, απαιτείται η προηγούμενη σύμφωνη γνώμη της ΕΑΔΗΣΥ (παρ. 2 περ. γ υποπερ. γδ του άρ. 347 Ν. 4412/2016).                                            </t>
    </r>
    <r>
      <rPr>
        <b/>
        <sz val="10"/>
        <color rgb="FFFF0000"/>
        <rFont val="Tahoma"/>
        <family val="2"/>
        <charset val="161"/>
      </rPr>
      <t/>
    </r>
  </si>
  <si>
    <r>
      <rPr>
        <sz val="10"/>
        <rFont val="Tahoma"/>
        <family val="2"/>
        <charset val="161"/>
      </rPr>
      <t>Οι τροποποιητικές συμβάσεις, ματαξύ αυτών και οι συμπληρωματικές, υπάγονται και στον έλεγχο νομιμότητας του Ελεγκτικού Συνεδρίου υπό τις προϋποθέσεις του άρθρου 132 παρ. 6 του Ν. 4412/2016, ήτοι, εφόσον η αρχική σύμβαση είχε ελεγχθεί ή εφόσον δεν είχε ελεγχθεί μεν αλλά με την τροποποίηση προσαυξάνεται το οικονομικό αντικείμενο τόσο, ώστε η συνολική αξία της σύμβασης να υπερβαίνει το εκάστοτε όριο του ελέγχου. Οι συγχρηματοδοτούμενες συμβάσεις προμηθειών αγαθών, παροχής υπηρεσιών και εκτέλεσης έργων υπάγονται υποχρεωτικά πριν από τη σύναψή τους στον έλεγχο νομιμότητας του Ελεγκτικού Συνεδρίου εφόσον η προϋπολογιζόμενη δαπάνη τους υπερβαίνει το ποσό των πέντε εκατομμυρίων (5.000.000) ευρώ (χωρίς ΦΠΑ).</t>
    </r>
    <r>
      <rPr>
        <i/>
        <sz val="10"/>
        <rFont val="Tahoma"/>
        <family val="2"/>
        <charset val="161"/>
      </rPr>
      <t xml:space="preserve">    </t>
    </r>
  </si>
  <si>
    <t xml:space="preserve">Όλοι οι διαγωνισμοί προμηθειών/ υπηρεσιών που διενεργούνται από δικαιούχους που εμπίπτουν στην έννοια της "αναθέτουσας αρχής" που έχουν προϋπολογισμό &gt; 30.000 € διενεργούνται ηλεκτρονικά μέσω ΕΣΗΔΗΣ. Όλες οι προσφορές σε όλα τα στάδια ανοίγονται ταυτόχρονα. </t>
  </si>
  <si>
    <r>
      <t>Σύμφωνα με το ισχύον θεσμικό πλαίσιο, για τη διενέργεια διαγωνισμών προβλέπεται υποχρεωτικά η συγκρότηση συλλογικών οργάνων (επιτροπών), οι οποίες οφείλουν να λειτουργούν με τους σε ισχύ κανόνες απαρτίας και πλειοψηφίας, προκειμένου να λαμβάνουν έγκυρες αποφάσεις.  
Τα μέλη των επιτροπών δύναται να επιλέγονται και</t>
    </r>
    <r>
      <rPr>
        <b/>
        <sz val="10"/>
        <rFont val="Tahoma"/>
        <family val="2"/>
        <charset val="161"/>
      </rPr>
      <t xml:space="preserve"> </t>
    </r>
    <r>
      <rPr>
        <sz val="10"/>
        <rFont val="Tahoma"/>
        <family val="2"/>
        <charset val="161"/>
      </rPr>
      <t>με τυχαίο τρόπο μέσω δημόσια κλήρωσης (για δημόσιες συμβάσεις έργων, μελετών και παροχής τεχνικών υπηρεσιών και λοιπών συναφών επιστημονικών υπηρεσιών).</t>
    </r>
  </si>
  <si>
    <t>IC 3.8</t>
  </si>
  <si>
    <t>Πριν από τη διεξαγωγή διαδικασίας ανάθεσης σύμβασης με εκτιμώμενη αξία μεγαλύτερη του 1.000.000 ευρώ, για ορισμένες κατηγορίες αγαθών και γενικών υπηρεσιών,      μπορεί να ορίζεται υποχρεωτική διεξαγωγή προκαταρκτικών διαβουλεύσεων με την αγορά με απόφαση του Υπουργού Ανάπτυξης και Επενδύσεων</t>
  </si>
  <si>
    <t>Υφίσταται θεσμικό πλαίσιο για τις δημόσιες συμβάσεις στο οποίο έχουν ενσωματωθεί μέτρα για την ενίσχυση του ανταγωνισμού και τον περιορισμό του κινδύνου νόθευσης  διαγωνισμών [π.χ. επαρκή είδη διαγωνισμών, επικοινωνίες και διενέργεια διαγωνισμών Π/Υ &gt; 30.000 € με χρήση ηλεκτρονικών μέσων, δημοσιότητα και διαφάνεια, Ενιαίο Ευρωπαϊκό Έγγραφο Σύμβασης (Υ.Δ.), κριτήρια επιλογής: ποιοτικά και κατακύρωσης, λόγοι αποκλεισμού, προϋποθέσεις συμμετοχής, αποφυγή κατάτμησης]</t>
  </si>
  <si>
    <t>Η ΔΑ κατά τους προληπτικούς ελέγχους εξετάζει τη συμφωνία του εγκεκριμένου σχεδίου σύμβασης με τα αποτελέσματα αξιολόγησης και την οικονομική προσφορά του αναδόχου.</t>
  </si>
  <si>
    <t>IC 5.3</t>
  </si>
  <si>
    <t xml:space="preserve">Σε περίπτωση ασυνήθιστα χαμηλών προσφορών, (άρθρο 88 Ν. 4412/2016), οι αναθέτουσες αρχές απαιτούν από τους οικονομικούς φορείς να εξηγήσουν την τιμή ή το κόστος που προτείνουν στην προσφορά τους. Αν ο οικονομικός φορέας δεν ανταποκριθεί στη σχετική πρόσκληση και δεν υποβάλλει εξηγήσεις, η προσφορά του απορρίπτεται ως μη κανονική και καταπίπτει υπέρ της αναθέτουσας αρχής η εγγυητική επιστολή συμμετοχής. </t>
  </si>
  <si>
    <t>IC 5.4</t>
  </si>
  <si>
    <t>Κάθε τροποποίηση σύμβασης τυγχάνει προηγούμενης έγκρισης από τη ΔΑ είτε προληπτικά είτε κατασταλτικά ανάλογα με τον προϋπολογισμό της σύμβασης.</t>
  </si>
  <si>
    <t>Η ΔΑ εγκρίνει τροποποίηση του Τεχνικού Παραρτήματος Υλοποίησης ΥΕ με Ίδια Μέσα, για ουσιώδεις μεταβολές μεταξύ των οποίων συγκαταλέγονται οι περιπτώσεις των σημαντικών αλλαγών στη σύνθεση της ομάδας έργου και το σχετικό κόστος εργασίας, όπως προβλέπεται.</t>
  </si>
  <si>
    <t>Κατά τη διαδικασία της αξιολόγησης, η ΔΑ ζητά προγραμματικά στοιχεία μέσω του εντύπου Ε.I.1_5: Τεχνικό Παράρτημα Υλοποίησης ΥΕ με Ίδια Μέσα, στο οποίο θα πρέπει να αποτυπώνεται για κάθε απασχολούμενο η ειδικότητά του, οι δραστηριότητες στις οποίες θα απασχοληθεί, ο χρόνος και το κόστος απασχόλησης.</t>
  </si>
  <si>
    <t>Η ΔΑ στο πλαίσιο εξέτασης των παραστατικών/δικαιολογητικών εγγράφων που τεκμηριώνουν τις δαπάνες, εξετάζει πιθανές αποκλίσεις ανάμεσα στο προγραμματισμένο και το πραγματικό προσωπικό που απασχολήθηκε (άτομα,  χρόνος που απαιτήθηκε, αμοιβές). Σε περιπτώσεις όπου υπήρξαν σημαντικές αντικαταστάσεις, αλλαγές κλπ, ζητούνται πρόσθετες βεβαιώσεις (όπως π.χ. πιστοποιητικά προσόντων), για να επιβεβαιώνεται η καταλληλότητα τέτοιων ενεργειών (πλην των αρχαιολογικών έργων που υλοποιούνται με ίδια μέσα).</t>
  </si>
  <si>
    <t>Για άτομα της ομάδας έργου που συμβάλονται με τον Δικαιούχο με σύμβαση μίσθωσης έργου, η αμοιβή τους, καθορίζεται με βάση τις χρονικές απαιτήσεις για την ολοκλήρωση του παρεχόμενου έργου και δεν πρέπει να είναι σημαντικά διαφορετική από αυτή που έχει ο δικαιούχος για το προσωπικό του το οποίο εκτελεί παρόμοια καθήκοντα ή αν δεν έχει τέτοιο προσωπικό, από αυτή που απαντάται στην αγορά για παρόμοια απασχόληση, προσόντα και εμπειρία.</t>
  </si>
  <si>
    <t>IC 9.5</t>
  </si>
  <si>
    <t xml:space="preserve">Η ΔΑ στο πλαίσιο εξέτασης των παραστατικών/δικαιολογητικών εγγράφων που τεκμηριώνουν τις δαπάνες, ζητά στοιχεία από τους δικαιούχους, μέσω των οποίων μπορεί να επαληθεύσει τα επιμέρους και τα τελικά στάδια ολοκλήρωσης π.χ. μητρώα παρακολούθησης, συστήματα καταγραφής χρόνου. </t>
  </si>
  <si>
    <t>Η ΔΑ στο πλαίσιο εξέτασης των παραστατικών/δικαιολογητικών εγγράφων που τεκμηριώνουν τις δαπάνες, ζητά από το Δικαιούχο αποδεικτικά στοιχεία για την υλοποίηση του φυσικού αντικειμένου (εκθέσεις για παραχθέν έργο, παραδοτέα κ.α.) και εντοπίζει τυχόν αποκλίσεις μεταξύ προβλεπομένων και πραγματικών δραστηριοτήτων. Σε περιπτώσεις που διαπιστώνονται διαφορές, ζητούνται εξηγήσεις και επιβεβαιώνεται η σχετική τεκμηρίωση.</t>
  </si>
  <si>
    <t>Στο πλαίσιο εξέτασης της επιλεξιμότητας δαπανών, η ΔΑ ζητά από το δικαιούχο στοιχεία όπως συστήματα καταγραφής χρόνου, μέσω των οποίων μπορεί να επαληθεύσει ότι το κόστος εργασιών αντιστοιχεί στα επιμέρους και τα τελικά στάδια ολοκλήρωσης των δραστηριοτήτων ενός έργου (Παραδοτέα και Πακέτα Εργασίας που περιγράφονται στο Τεχνικό Παράρτημα Υλοποίησης με ϊδια μέσα)</t>
  </si>
  <si>
    <t xml:space="preserve">Στο πλαίσιο της διοικητικής επαλήθευσης απαιτείται από τους δικαιούχους να προσκομίζουν όλα τα απαραίτητα στοιχεία που να τεκμηριώνουν το κόστος εργασίας (του προσωπικού του δικαιούχου και τρίτων). Επιπλέον, τα στοιχεία αυτά επαληθεύονται και επιτόπια. </t>
  </si>
  <si>
    <t>Η  ΔΑ εξετάζει όλα τα παραστατικά/δικαιολογητικά έγγραφα που τεκμηριώνουν τις δαπάνες, ώστε να εντοπίσει περιπτώσεις διεκδίκησης υπερωριών (υπερβολικοί αριθμοί ωρών εργασίας για το προσωπικό του έργου, ολοκλήρωση των εργασιών με αριθμό προσωπικού μικρότερο από τον προβλεπόμενο) και ζητά υποστηρικτικό υλικό που να επιβεβαιώνει ότι οι δαπάνες που διεκδικούνται είναι σύμφωνες με τους κανόνες καταβολής υπερωριών και ότι όντως πραγματοποιήθηκαν.</t>
  </si>
  <si>
    <t>Στο πλαίσιο εξέτασης της επιλεξιμότητας δαπανών, η ΔΑ ζητά από το δικαιούχο στοιχεία καταγραφής χρόνου εργασίας (globaltimesheets) και εξετάζει το χρόνο που δαπανήθηκε για τις δραστηριότητες του έργου καθώς και τις αμοιβές που αντιστοιχούν στον χρόνο εργασίας με βάση στοιχεία που τεκμηριώνουν το κόστος εργασίας (όπως συμβάσεις, στοιχεία μισθοδοσίας)</t>
  </si>
  <si>
    <t>Στο πλαίσιο εξέτασης της επιλεξιμότητας δαπανών, η ΔΑ ζητά τα στοιχεία από τους δικαιούχους τα οποία τεκμηριώνουν την ύπαρξη του προσωπικού, (όπως συμβάσεις, στοιχεία κοινωνικής ασφάλισης).</t>
  </si>
  <si>
    <t xml:space="preserve">Στο πλαίσιο εξέτασης της επιλεξιμότητας δαπανών απαιτείται από τους δικαιούχους να προσκομίζουν όλα τα απαραίτητα στοιχεία που να τεκμηριώνουν ότι την εμπρόθεσμη υλοποίηση από τρίτα μέρη και την από πλευράς του εμπρόθεσμη πληρωμή. Επιπλέον, τα στοιχεία αυτά επαληθεύονται και επιτόπια. </t>
  </si>
  <si>
    <t>Στο πλαίσιο της εξέτασης της επιλεξιμότητας δαπανών, η ΔΑ ζητά στοιχεία από τους δικαιούχους, τα οποία  τεκμηριώνουν ότι οι δραστηριότητες πραγματοποιήθηκαν και πληρώθηκαν εντός εντός των προθεσμιών του έργου.</t>
  </si>
  <si>
    <t>Κατά τη διαδικασία της αξιολόγησης, η ΔΑ εξετάζει τα στοιχεία που περιλαμβάνοναι στο Τεχνικό Παράρτημα Υλοποίησης ΥΕ με Ίδια Μέσα, τα οποία αφορούν στο χρόνο που θα απασχοληθεί κάθε άτομο για το έργο, τις δραστηριότητες, τα παραδοτέα και την αμοιβή που σχετίζεται με τον χρόνο εργασίας.</t>
  </si>
  <si>
    <t xml:space="preserve">Στο πλαίσιο εξέτασης της επιλεξιμότητας δαπανών, η ΔΑ ζητά από το δικαιούχο στοιχεία καταγραφής χρόνου εργασίας και εξετάζει το χρόνο που δαπανήθηκε για τις δραστηριότητες του έργου καθώς και τις αμοιβές που αντιστοιχούν στον χρόνο εργασίας με βάση στοιχεία που τεκμηριώνουν το κόστος εργασίας (όπως συμβάσεις, στοιχεία μισθοδοσίας). Η καταγραφή χρόνου εργασίας θα πρέπει να περιλαμβάνει το συνολικό χρόνο απασχόλησης του προσωπικού (globaltimesheets) και να προκύπτει με σαφήνεια τόσο ο χρόνος εργασίας για το έργο όσο και ο χρόνος εργασίας για άλλες δραστηριότητες του προσωπικού (π.χ. άλλα ευρωπαικά προγράμματα) </t>
  </si>
  <si>
    <t>Η ΔΑ στο πλαίσιο των διαχειριστικών επαληθεύσεων εξετάζει τη σύνδεση φυσικού και οικονομικού αντικειμένου και όλα τα απαιτούμενα στοιχεία που τεκμηριώνουν το κόστος του προσωπικού σε σχέση με το χρόνο που απασχολήθηκε για τις δραστηριότητες του έργου.</t>
  </si>
  <si>
    <t>IC 11.3</t>
  </si>
  <si>
    <t>Το προσωπικό της ΔΑ/ΕΦ ή οι εξωτερικοί εμπειρογνώμονες, πριν διενεργήσουν τις πληρωμές, οφείλουν να επιβεβαιώσουν σε σχετικό πεδίο στο πληροφοριακό σύστημα (ΟΠΣ και ΟΠΣΚΕ) ότι δεν υφίσταται σύγκρουση συμφερόντων κατά την άσκηση της αρμοδιότητας αυτής. Η επιβεβαίωση αυτή αποτελεί μέτρο πρόληψης σύγκρουσης συμφερόντων κατά την άσκηση των αρμοδιοτήτων διαχείρισης των Προγραμμάτων.</t>
  </si>
  <si>
    <t>Στο πληροφοριακό σύστημα (ΟΠΣ και ΟΠΣΚΕ) καταχωρούνται τα στοιχεία των πραγματικών δικαιούχων, σύμφωνα με τα στοιχεία που τηρούνται στο κεντρικό μητρώο πραγματικών δικαιούχων.</t>
  </si>
  <si>
    <t>Ένας μέλος του προσωπικού της ΔΑ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Μη οργάνωσης διαγωνιστικής διαδικασίας, ή                                                                        
- Κατάτμησης δημοσίων συμβάσεων, ή
- Αδικαιολόγητης ανάθεσης σε μία πηγή (οικονομικό φορέα), ή
- Παράτυπης παράτασης της σύμβασης.</t>
  </si>
  <si>
    <t>Κατάτμηση Δημοσίων Συμβάσεων</t>
  </si>
  <si>
    <t xml:space="preserve">Η αρμόδια Μονάδα της ΔΑ ελέγχει τις διαδικασίες ανάθεσης δημοσίων συμβάσεων (διακήρυξη, σύμβαση, τροποποίηση, συμβάσεις μεταξύ φορέων του δημοσίου τομεα όπως κάθετες και οριζόντιες συνεργασίες, προγραμματικές συμβάσεις κλπ), σύμφωνα με την ισχύουσα νομοθεσία και τα προβλεπόμενα στο ΣΔΕ. </t>
  </si>
  <si>
    <t xml:space="preserve">Η αρμόδια Μονάδα της ΔΑ ελέγχει τη διαδικασία ανάθεσης και υπογραφής σύμβασης κατά κανόνα προληπτικά και στο πλαίσιο αυτό ελέγχει τις προβλεπόμενες προαιρέσεις σύμβασης. Ο έλεγχος διενεργείται και κατασταλτικά για συμβάσεις κάτω ενός συγκεκριμένου ορίου. </t>
  </si>
  <si>
    <t>Η αρμόδια Μονάδα της ΔΑ ελέγχει προληπτικά κάθε τροποποίηση σύμβασης άνω ενός συγκεκριμένου ορίου. Επιπλέον, κατά τη διοικητική επαλήθευση της δαπάνης ανιχνεύεται ενδεχόμενη παράτυπη τροποποίηση της σύμβασης που δεν έχει υποστεί προληπτικό έλεγχο.</t>
  </si>
  <si>
    <t>PC 2.5</t>
  </si>
  <si>
    <t>PC 2.6</t>
  </si>
  <si>
    <t>PC 2.7</t>
  </si>
  <si>
    <t>PC 2.8</t>
  </si>
  <si>
    <t>PC 2.9</t>
  </si>
  <si>
    <t>PC 2.26</t>
  </si>
  <si>
    <t>Σύμφωνα με το ισχύον θεσμικό πλαίσιο, για τη διενέργεια διαγωνισμών προβλέπεται υποχρεωτικά η συγκρότηση συλλογικών οργάνων (επιτροπών), οι οποίες οφείλουν να λειτουργούν με τους σε ισχύ κανόνες απαρτίας και πλειοψηφίας, προκειμένου να λαμβάνουν έγκυρες αποφάσεις.  
Τα μέλη των επιτροπών δύναται να επιλέγονται και με τυχαίο τρόπο μέσω δημόσια κλήρωσης (για δημόσιες συμβάσεις έργων, μελετών και παροχής τεχνικών υπηρεσιών και λοιπών συναφών επιστημονικών υπηρεσιών)</t>
  </si>
  <si>
    <t>CC 1.X</t>
  </si>
  <si>
    <t>1: ΕΚΤΙΜΗΣΗ ΤΗΣ ΕΚΘΕΣΗΣ ΣΕ ΣΥΓΚΕΚΡΙΜΕΝΟΥΣ ΚΙΝΔΥΝΟΥΣ ΑΠΑΤΗΣ – ΑΞΙΟΛΟΓΗΣΗ ΚΑΙ ΕΠΙΛΟΓΗ ΠΡΑΞΕΩΝ ΑΠΟ ΤΗ ΔΙΑΧΕΙΡΙΣΤΙΚΗ ΑΡΧΗ</t>
  </si>
  <si>
    <t>Ποιος εμπλέκεται στον κίνδυνο; [Διαχειριστική Αρχή (ΔΑ)/ ΕΦ/  (ΕΥΑΠ)/ Δικαιούχοι (ΔΚ) /Τρίτοι (ΤΡ)]</t>
  </si>
  <si>
    <t>Ποιος εμπλέκεται στον κίνδυνο; [Διαχειριστική Αρχή (ΔΑ)/ ΕΦ / ΕΥ Αρχή Πιστοποίησης (ΑΠ)/ Δικαιούχοι (ΔΚ) / Τρίτοι (ΤΡ)]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</si>
</sst>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color indexed="8"/>
      <name val="Arial"/>
      <family val="2"/>
      <charset val="161"/>
    </font>
    <font>
      <sz val="11"/>
      <color theme="1"/>
      <name val="Calibri"/>
      <family val="2"/>
      <charset val="161"/>
      <scheme val="minor"/>
    </font>
    <font>
      <sz val="10"/>
      <color indexed="8"/>
      <name val="Tahoma"/>
      <family val="2"/>
      <charset val="161"/>
    </font>
    <font>
      <sz val="10"/>
      <name val="Tahoma"/>
      <family val="2"/>
      <charset val="161"/>
    </font>
    <font>
      <i/>
      <sz val="10"/>
      <color indexed="8"/>
      <name val="Tahoma"/>
      <family val="2"/>
      <charset val="161"/>
    </font>
    <font>
      <b/>
      <sz val="10"/>
      <color indexed="8"/>
      <name val="Tahoma"/>
      <family val="2"/>
      <charset val="161"/>
    </font>
    <font>
      <b/>
      <sz val="10"/>
      <name val="Tahoma"/>
      <family val="2"/>
      <charset val="161"/>
    </font>
    <font>
      <sz val="10"/>
      <color indexed="23"/>
      <name val="Tahoma"/>
      <family val="2"/>
      <charset val="161"/>
    </font>
    <font>
      <b/>
      <sz val="10"/>
      <color indexed="9"/>
      <name val="Tahoma"/>
      <family val="2"/>
      <charset val="161"/>
    </font>
    <font>
      <sz val="10"/>
      <color indexed="9"/>
      <name val="Tahoma"/>
      <family val="2"/>
      <charset val="161"/>
    </font>
    <font>
      <i/>
      <sz val="10"/>
      <name val="Tahoma"/>
      <family val="2"/>
      <charset val="161"/>
    </font>
    <font>
      <b/>
      <sz val="9"/>
      <color indexed="8"/>
      <name val="Tahoma"/>
      <family val="2"/>
      <charset val="161"/>
    </font>
    <font>
      <sz val="9"/>
      <color indexed="8"/>
      <name val="Tahoma"/>
      <family val="2"/>
      <charset val="161"/>
    </font>
    <font>
      <i/>
      <sz val="9"/>
      <color indexed="8"/>
      <name val="Tahoma"/>
      <family val="2"/>
      <charset val="161"/>
    </font>
    <font>
      <b/>
      <sz val="10"/>
      <color theme="0"/>
      <name val="Tahoma"/>
      <family val="2"/>
      <charset val="161"/>
    </font>
    <font>
      <b/>
      <sz val="9"/>
      <name val="Tahoma"/>
      <family val="2"/>
      <charset val="161"/>
    </font>
    <font>
      <sz val="10"/>
      <color rgb="FFFF0000"/>
      <name val="Tahoma"/>
      <family val="2"/>
      <charset val="161"/>
    </font>
    <font>
      <b/>
      <sz val="11"/>
      <color indexed="8"/>
      <name val="Tahoma"/>
      <family val="2"/>
      <charset val="161"/>
    </font>
    <font>
      <sz val="11"/>
      <color indexed="8"/>
      <name val="Tahoma"/>
      <family val="2"/>
      <charset val="161"/>
    </font>
    <font>
      <sz val="10"/>
      <color indexed="8"/>
      <name val="Arial Narrow"/>
      <family val="2"/>
      <charset val="161"/>
    </font>
    <font>
      <sz val="11"/>
      <color theme="1"/>
      <name val="Arial Narrow"/>
      <family val="2"/>
      <charset val="161"/>
    </font>
    <font>
      <b/>
      <sz val="10"/>
      <color theme="3"/>
      <name val="Tahoma"/>
      <family val="2"/>
      <charset val="161"/>
    </font>
    <font>
      <sz val="10"/>
      <color theme="1"/>
      <name val="Tahoma"/>
      <family val="2"/>
      <charset val="161"/>
    </font>
    <font>
      <b/>
      <sz val="16"/>
      <color indexed="8"/>
      <name val="Tahoma"/>
      <family val="2"/>
      <charset val="161"/>
    </font>
    <font>
      <sz val="9"/>
      <color indexed="81"/>
      <name val="Tahoma"/>
      <family val="2"/>
      <charset val="161"/>
    </font>
    <font>
      <b/>
      <sz val="11"/>
      <name val="Tahoma"/>
      <family val="2"/>
      <charset val="161"/>
    </font>
    <font>
      <b/>
      <sz val="11"/>
      <color theme="0"/>
      <name val="Tahoma"/>
      <family val="2"/>
      <charset val="161"/>
    </font>
    <font>
      <b/>
      <sz val="16"/>
      <color rgb="FFC00000"/>
      <name val="Tahoma"/>
      <family val="2"/>
      <charset val="161"/>
    </font>
    <font>
      <b/>
      <sz val="9"/>
      <color indexed="81"/>
      <name val="Tahoma"/>
      <family val="2"/>
      <charset val="161"/>
    </font>
    <font>
      <sz val="10"/>
      <color rgb="FF00B050"/>
      <name val="Tahoma"/>
      <family val="2"/>
      <charset val="161"/>
    </font>
    <font>
      <sz val="10"/>
      <color theme="6" tint="-0.249977111117893"/>
      <name val="Tahoma"/>
      <family val="2"/>
      <charset val="161"/>
    </font>
    <font>
      <sz val="11"/>
      <name val="Tahoma"/>
      <family val="2"/>
      <charset val="161"/>
    </font>
    <font>
      <sz val="10"/>
      <color rgb="FF0612F8"/>
      <name val="Tahoma"/>
      <family val="2"/>
      <charset val="161"/>
    </font>
    <font>
      <b/>
      <sz val="10"/>
      <color rgb="FFFF0000"/>
      <name val="Tahoma"/>
      <family val="2"/>
      <charset val="161"/>
    </font>
  </fonts>
  <fills count="17">
    <fill>
      <patternFill patternType="none"/>
    </fill>
    <fill>
      <patternFill patternType="gray125"/>
    </fill>
    <fill>
      <patternFill patternType="solid">
        <fgColor indexed="17"/>
        <bgColor indexed="21"/>
      </patternFill>
    </fill>
    <fill>
      <patternFill patternType="solid">
        <fgColor indexed="13"/>
        <bgColor indexed="34"/>
      </patternFill>
    </fill>
    <fill>
      <patternFill patternType="solid">
        <fgColor indexed="50"/>
        <bgColor indexed="51"/>
      </patternFill>
    </fill>
    <fill>
      <patternFill patternType="solid">
        <fgColor indexed="20"/>
        <bgColor indexed="36"/>
      </patternFill>
    </fill>
    <fill>
      <patternFill patternType="solid">
        <fgColor indexed="22"/>
        <bgColor indexed="31"/>
      </patternFill>
    </fill>
    <fill>
      <patternFill patternType="solid">
        <fgColor indexed="46"/>
        <bgColor indexed="24"/>
      </patternFill>
    </fill>
    <fill>
      <patternFill patternType="solid">
        <fgColor indexed="29"/>
        <bgColor indexed="45"/>
      </patternFill>
    </fill>
    <fill>
      <patternFill patternType="solid">
        <fgColor indexed="53"/>
        <bgColor indexed="52"/>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0000"/>
        <bgColor indexed="51"/>
      </patternFill>
    </fill>
    <fill>
      <patternFill patternType="solid">
        <fgColor rgb="FF92D050"/>
        <bgColor indexed="64"/>
      </patternFill>
    </fill>
    <fill>
      <patternFill patternType="solid">
        <fgColor rgb="FFFFFFFF"/>
        <bgColor indexed="64"/>
      </patternFill>
    </fill>
    <fill>
      <patternFill patternType="solid">
        <fgColor theme="0"/>
        <bgColor indexed="3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diagonal/>
    </border>
    <border>
      <left style="thin">
        <color auto="1"/>
      </left>
      <right style="thin">
        <color auto="1"/>
      </right>
      <top style="thin">
        <color auto="1"/>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diagonal/>
    </border>
    <border>
      <left style="thin">
        <color auto="1"/>
      </left>
      <right/>
      <top style="thin">
        <color auto="1"/>
      </top>
      <bottom style="thin">
        <color auto="1"/>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right style="thin">
        <color indexed="8"/>
      </right>
      <top/>
      <bottom style="thin">
        <color indexed="8"/>
      </bottom>
      <diagonal/>
    </border>
    <border>
      <left style="thin">
        <color auto="1"/>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indexed="8"/>
      </bottom>
      <diagonal/>
    </border>
    <border>
      <left style="thin">
        <color indexed="8"/>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right style="thin">
        <color indexed="64"/>
      </right>
      <top/>
      <bottom/>
      <diagonal/>
    </border>
    <border>
      <left style="thin">
        <color auto="1"/>
      </left>
      <right style="thin">
        <color indexed="8"/>
      </right>
      <top/>
      <bottom/>
      <diagonal/>
    </border>
    <border>
      <left style="thin">
        <color indexed="8"/>
      </left>
      <right style="thin">
        <color indexed="8"/>
      </right>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style="thin">
        <color indexed="64"/>
      </bottom>
      <diagonal/>
    </border>
    <border>
      <left/>
      <right style="thin">
        <color indexed="8"/>
      </right>
      <top style="thin">
        <color indexed="8"/>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indexed="8"/>
      </bottom>
      <diagonal/>
    </border>
    <border>
      <left/>
      <right/>
      <top style="thin">
        <color indexed="8"/>
      </top>
      <bottom style="thin">
        <color indexed="8"/>
      </bottom>
      <diagonal/>
    </border>
  </borders>
  <cellStyleXfs count="2">
    <xf numFmtId="0" fontId="0" fillId="0" borderId="0"/>
    <xf numFmtId="0" fontId="1" fillId="0" borderId="0"/>
  </cellStyleXfs>
  <cellXfs count="310">
    <xf numFmtId="0" fontId="0" fillId="0" borderId="0" xfId="0"/>
    <xf numFmtId="0" fontId="5" fillId="0" borderId="0" xfId="0" applyFont="1" applyAlignment="1">
      <alignment vertical="center"/>
    </xf>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Alignment="1">
      <alignment vertical="center"/>
    </xf>
    <xf numFmtId="0" fontId="7" fillId="0" borderId="0" xfId="0" applyFont="1" applyAlignment="1">
      <alignment vertical="center" wrapText="1"/>
    </xf>
    <xf numFmtId="0" fontId="5" fillId="0" borderId="1" xfId="0" applyFont="1" applyFill="1" applyBorder="1" applyAlignment="1">
      <alignment vertical="center" wrapText="1"/>
    </xf>
    <xf numFmtId="0" fontId="5" fillId="0" borderId="0" xfId="0" applyFont="1" applyFill="1" applyAlignment="1">
      <alignment vertical="center" wrapText="1"/>
    </xf>
    <xf numFmtId="0" fontId="2" fillId="0" borderId="2" xfId="0" applyFont="1" applyFill="1" applyBorder="1" applyAlignment="1">
      <alignment vertical="center" wrapText="1"/>
    </xf>
    <xf numFmtId="0" fontId="2" fillId="3" borderId="2" xfId="0" applyFont="1" applyFill="1" applyBorder="1" applyAlignment="1">
      <alignment vertical="center"/>
    </xf>
    <xf numFmtId="0" fontId="2" fillId="3" borderId="1" xfId="0" applyFont="1" applyFill="1" applyBorder="1" applyAlignment="1">
      <alignment vertical="center"/>
    </xf>
    <xf numFmtId="0" fontId="2" fillId="0" borderId="2" xfId="0" applyFont="1" applyBorder="1" applyAlignment="1">
      <alignment vertical="center" wrapText="1"/>
    </xf>
    <xf numFmtId="0" fontId="3" fillId="0" borderId="2" xfId="0" applyFont="1" applyBorder="1" applyAlignment="1">
      <alignment vertical="center" wrapText="1"/>
    </xf>
    <xf numFmtId="0" fontId="2" fillId="3" borderId="1" xfId="0" applyFont="1" applyFill="1" applyBorder="1" applyAlignment="1">
      <alignment vertical="center" wrapText="1"/>
    </xf>
    <xf numFmtId="0" fontId="4" fillId="3" borderId="1" xfId="0" applyFont="1" applyFill="1" applyBorder="1" applyAlignment="1">
      <alignment vertical="center" wrapText="1"/>
    </xf>
    <xf numFmtId="0" fontId="5" fillId="0" borderId="0" xfId="0" applyFont="1" applyFill="1" applyAlignment="1">
      <alignment vertical="center"/>
    </xf>
    <xf numFmtId="0" fontId="2" fillId="0" borderId="0" xfId="0" applyFont="1" applyFill="1" applyAlignment="1">
      <alignment vertical="center"/>
    </xf>
    <xf numFmtId="0" fontId="2" fillId="3" borderId="0" xfId="0" applyFont="1" applyFill="1" applyAlignment="1">
      <alignment vertical="center" wrapText="1"/>
    </xf>
    <xf numFmtId="0" fontId="8" fillId="0" borderId="0" xfId="0" applyFont="1" applyFill="1" applyAlignment="1">
      <alignment vertical="center" wrapText="1"/>
    </xf>
    <xf numFmtId="0" fontId="9"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Fill="1" applyBorder="1" applyAlignment="1">
      <alignment vertical="center"/>
    </xf>
    <xf numFmtId="0" fontId="3" fillId="0" borderId="0" xfId="0" applyFont="1" applyAlignment="1">
      <alignment vertical="center"/>
    </xf>
    <xf numFmtId="0" fontId="2" fillId="4" borderId="1" xfId="0" applyFont="1" applyFill="1" applyBorder="1" applyAlignment="1">
      <alignment vertical="center"/>
    </xf>
    <xf numFmtId="0" fontId="3" fillId="0" borderId="1" xfId="0" applyFont="1" applyBorder="1" applyAlignment="1">
      <alignment vertical="center" wrapText="1"/>
    </xf>
    <xf numFmtId="0" fontId="9"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6" fillId="0" borderId="0" xfId="0" applyFont="1" applyFill="1" applyAlignment="1">
      <alignment vertical="center" wrapText="1"/>
    </xf>
    <xf numFmtId="0" fontId="3" fillId="3" borderId="1" xfId="0" applyFont="1" applyFill="1" applyBorder="1" applyAlignment="1">
      <alignment vertical="center"/>
    </xf>
    <xf numFmtId="0" fontId="3" fillId="0" borderId="2" xfId="0" applyFont="1" applyFill="1" applyBorder="1" applyAlignment="1">
      <alignment vertical="center" wrapText="1"/>
    </xf>
    <xf numFmtId="0" fontId="6" fillId="7" borderId="1" xfId="0" applyFont="1" applyFill="1" applyBorder="1" applyAlignment="1">
      <alignment vertical="center"/>
    </xf>
    <xf numFmtId="0" fontId="6" fillId="7" borderId="2" xfId="0" applyFont="1" applyFill="1" applyBorder="1" applyAlignment="1">
      <alignment vertical="center"/>
    </xf>
    <xf numFmtId="0" fontId="3" fillId="3" borderId="1" xfId="0" applyFont="1" applyFill="1" applyBorder="1" applyAlignment="1">
      <alignment vertical="center" wrapText="1"/>
    </xf>
    <xf numFmtId="0" fontId="10" fillId="3" borderId="1" xfId="0" applyFont="1" applyFill="1" applyBorder="1" applyAlignment="1">
      <alignment vertical="center" wrapText="1"/>
    </xf>
    <xf numFmtId="0" fontId="5" fillId="8" borderId="2" xfId="0" applyFont="1" applyFill="1" applyBorder="1" applyAlignment="1">
      <alignment vertical="center"/>
    </xf>
    <xf numFmtId="0" fontId="5" fillId="8" borderId="1" xfId="0" applyFont="1" applyFill="1" applyBorder="1" applyAlignment="1">
      <alignment vertical="center"/>
    </xf>
    <xf numFmtId="0" fontId="5" fillId="9" borderId="2" xfId="0" applyFont="1" applyFill="1" applyBorder="1" applyAlignment="1">
      <alignment vertical="center"/>
    </xf>
    <xf numFmtId="0" fontId="11" fillId="0" borderId="3" xfId="0" applyFont="1" applyFill="1" applyBorder="1" applyAlignment="1">
      <alignment vertical="center" wrapText="1"/>
    </xf>
    <xf numFmtId="0" fontId="12" fillId="0" borderId="0" xfId="0" applyFont="1" applyAlignment="1">
      <alignment vertical="center"/>
    </xf>
    <xf numFmtId="0" fontId="14" fillId="5" borderId="1" xfId="0" applyFont="1" applyFill="1" applyBorder="1" applyAlignment="1">
      <alignment vertical="center"/>
    </xf>
    <xf numFmtId="0" fontId="14" fillId="5" borderId="2" xfId="0" applyFont="1" applyFill="1" applyBorder="1" applyAlignment="1">
      <alignment vertical="center"/>
    </xf>
    <xf numFmtId="0" fontId="14" fillId="2" borderId="2" xfId="0" applyFont="1" applyFill="1" applyBorder="1" applyAlignment="1">
      <alignment vertical="center"/>
    </xf>
    <xf numFmtId="0" fontId="14" fillId="2" borderId="1" xfId="0"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4" fillId="2" borderId="7" xfId="0" applyFont="1" applyFill="1" applyBorder="1" applyAlignment="1">
      <alignment vertical="center"/>
    </xf>
    <xf numFmtId="0" fontId="2" fillId="0" borderId="7" xfId="0" applyFont="1" applyFill="1" applyBorder="1" applyAlignment="1">
      <alignment vertical="center" wrapText="1"/>
    </xf>
    <xf numFmtId="0" fontId="5" fillId="2" borderId="7" xfId="0" applyFont="1" applyFill="1" applyBorder="1" applyAlignment="1">
      <alignment vertical="center"/>
    </xf>
    <xf numFmtId="0" fontId="3" fillId="0" borderId="7" xfId="0" applyFont="1" applyBorder="1" applyAlignment="1">
      <alignment vertical="center" wrapText="1"/>
    </xf>
    <xf numFmtId="0" fontId="11" fillId="0" borderId="7" xfId="0" applyFont="1" applyFill="1" applyBorder="1" applyAlignment="1">
      <alignment vertical="center" wrapText="1"/>
    </xf>
    <xf numFmtId="49" fontId="2" fillId="0" borderId="7" xfId="0" applyNumberFormat="1" applyFont="1" applyFill="1" applyBorder="1" applyAlignment="1">
      <alignment vertical="center" wrapText="1"/>
    </xf>
    <xf numFmtId="0" fontId="11" fillId="0" borderId="2"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0" xfId="0" applyFont="1" applyFill="1" applyAlignment="1">
      <alignment vertical="center" wrapText="1"/>
    </xf>
    <xf numFmtId="0" fontId="5" fillId="8" borderId="7" xfId="0" applyFont="1" applyFill="1" applyBorder="1" applyAlignment="1">
      <alignment vertical="center"/>
    </xf>
    <xf numFmtId="0" fontId="5" fillId="9" borderId="7" xfId="0" applyFont="1" applyFill="1" applyBorder="1" applyAlignment="1">
      <alignment vertical="center"/>
    </xf>
    <xf numFmtId="0" fontId="6" fillId="9" borderId="7" xfId="0" applyFont="1" applyFill="1" applyBorder="1" applyAlignment="1">
      <alignment vertical="center"/>
    </xf>
    <xf numFmtId="0" fontId="3" fillId="0" borderId="7" xfId="0" applyFont="1" applyFill="1" applyBorder="1" applyAlignment="1">
      <alignment vertical="center" wrapText="1"/>
    </xf>
    <xf numFmtId="0" fontId="3" fillId="0" borderId="9" xfId="0" applyFont="1" applyBorder="1" applyAlignment="1">
      <alignment horizontal="left" vertical="center" wrapText="1"/>
    </xf>
    <xf numFmtId="0" fontId="14" fillId="5" borderId="7" xfId="0" applyFont="1" applyFill="1" applyBorder="1" applyAlignment="1">
      <alignment vertical="center"/>
    </xf>
    <xf numFmtId="0" fontId="11" fillId="0" borderId="2" xfId="0" applyFont="1" applyFill="1" applyBorder="1" applyAlignment="1">
      <alignment vertical="center" wrapText="1"/>
    </xf>
    <xf numFmtId="0" fontId="3" fillId="3" borderId="2" xfId="0" applyFont="1" applyFill="1" applyBorder="1" applyAlignment="1">
      <alignment vertical="center"/>
    </xf>
    <xf numFmtId="0" fontId="14" fillId="5" borderId="10" xfId="0" applyFont="1" applyFill="1" applyBorder="1" applyAlignment="1">
      <alignment vertical="center"/>
    </xf>
    <xf numFmtId="0" fontId="3" fillId="0" borderId="10" xfId="0" applyFont="1" applyBorder="1" applyAlignment="1">
      <alignment vertical="center" wrapText="1"/>
    </xf>
    <xf numFmtId="0" fontId="3" fillId="3" borderId="3" xfId="0" applyFont="1" applyFill="1" applyBorder="1" applyAlignment="1">
      <alignment vertical="center"/>
    </xf>
    <xf numFmtId="0" fontId="3" fillId="10" borderId="7" xfId="0" applyFont="1" applyFill="1" applyBorder="1" applyAlignment="1">
      <alignment vertical="center" wrapText="1"/>
    </xf>
    <xf numFmtId="0" fontId="3" fillId="3" borderId="7" xfId="0" applyFont="1" applyFill="1" applyBorder="1" applyAlignment="1">
      <alignment vertical="center"/>
    </xf>
    <xf numFmtId="0" fontId="11" fillId="0" borderId="1" xfId="0"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5"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10" borderId="2" xfId="0" applyFont="1" applyFill="1" applyBorder="1" applyAlignment="1">
      <alignment vertical="center" wrapText="1"/>
    </xf>
    <xf numFmtId="0" fontId="2" fillId="3" borderId="1" xfId="0" applyFont="1" applyFill="1" applyBorder="1" applyAlignment="1">
      <alignment vertical="center"/>
    </xf>
    <xf numFmtId="0" fontId="6" fillId="0" borderId="7" xfId="0" applyFont="1" applyBorder="1" applyAlignment="1">
      <alignment vertical="center" wrapText="1"/>
    </xf>
    <xf numFmtId="0" fontId="2" fillId="3" borderId="1" xfId="0" applyFont="1" applyFill="1" applyBorder="1" applyAlignment="1">
      <alignment vertical="center"/>
    </xf>
    <xf numFmtId="0" fontId="6" fillId="0" borderId="7" xfId="0" applyFont="1" applyBorder="1" applyAlignment="1">
      <alignment vertical="center" wrapText="1"/>
    </xf>
    <xf numFmtId="0" fontId="6" fillId="0" borderId="7" xfId="0" applyFont="1" applyFill="1" applyBorder="1" applyAlignment="1">
      <alignment vertical="center" wrapText="1"/>
    </xf>
    <xf numFmtId="0" fontId="6" fillId="0" borderId="7" xfId="0" applyFont="1" applyBorder="1" applyAlignment="1">
      <alignment vertical="center"/>
    </xf>
    <xf numFmtId="0" fontId="0" fillId="11" borderId="11" xfId="0" applyFill="1" applyBorder="1" applyAlignment="1">
      <alignment vertical="top"/>
    </xf>
    <xf numFmtId="0" fontId="20" fillId="0" borderId="0" xfId="1" applyFont="1" applyAlignment="1">
      <alignment horizontal="left" vertical="center"/>
    </xf>
    <xf numFmtId="0" fontId="1" fillId="0" borderId="0" xfId="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49" fontId="21" fillId="12" borderId="0" xfId="1" applyNumberFormat="1" applyFont="1" applyFill="1" applyAlignment="1">
      <alignment horizontal="left" vertical="center"/>
    </xf>
    <xf numFmtId="0" fontId="22" fillId="0" borderId="0" xfId="1" applyFont="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center"/>
    </xf>
    <xf numFmtId="0" fontId="21" fillId="0" borderId="0" xfId="1" applyFont="1" applyAlignment="1">
      <alignment horizontal="left" vertical="center"/>
    </xf>
    <xf numFmtId="0" fontId="23" fillId="0" borderId="0" xfId="0" applyFont="1" applyAlignment="1">
      <alignment horizontal="left" vertical="center"/>
    </xf>
    <xf numFmtId="0" fontId="2" fillId="0" borderId="0" xfId="0" applyFont="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vertical="center"/>
    </xf>
    <xf numFmtId="0" fontId="2" fillId="3" borderId="5" xfId="0" applyFont="1" applyFill="1" applyBorder="1" applyAlignment="1">
      <alignment vertical="center" wrapText="1"/>
    </xf>
    <xf numFmtId="0" fontId="0" fillId="11" borderId="23" xfId="0" applyFill="1" applyBorder="1" applyAlignment="1">
      <alignment horizontal="center"/>
    </xf>
    <xf numFmtId="0" fontId="0" fillId="11" borderId="24" xfId="0" applyFill="1" applyBorder="1" applyAlignment="1">
      <alignment horizontal="center"/>
    </xf>
    <xf numFmtId="0" fontId="17" fillId="0" borderId="7"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7"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7"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0" xfId="0" applyFont="1" applyFill="1" applyBorder="1" applyAlignment="1">
      <alignment vertical="center" wrapText="1"/>
    </xf>
    <xf numFmtId="0" fontId="5" fillId="0" borderId="18"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horizontal="center" vertical="center" wrapText="1"/>
    </xf>
    <xf numFmtId="0" fontId="2" fillId="0" borderId="39" xfId="0" applyFont="1" applyBorder="1" applyAlignment="1">
      <alignment vertical="center"/>
    </xf>
    <xf numFmtId="0" fontId="2" fillId="0" borderId="0" xfId="0" applyFont="1" applyBorder="1" applyAlignment="1">
      <alignment vertical="center"/>
    </xf>
    <xf numFmtId="0" fontId="2" fillId="0" borderId="40" xfId="0" applyFont="1" applyBorder="1" applyAlignment="1">
      <alignment vertical="center"/>
    </xf>
    <xf numFmtId="0" fontId="11" fillId="0" borderId="38" xfId="0" applyFont="1" applyFill="1" applyBorder="1" applyAlignment="1">
      <alignment vertical="center" wrapText="1"/>
    </xf>
    <xf numFmtId="0" fontId="26" fillId="5" borderId="7" xfId="0" applyFont="1" applyFill="1" applyBorder="1" applyAlignment="1">
      <alignment vertical="center"/>
    </xf>
    <xf numFmtId="0" fontId="18" fillId="0" borderId="7" xfId="0" applyFont="1" applyBorder="1" applyAlignment="1">
      <alignment vertical="center"/>
    </xf>
    <xf numFmtId="0" fontId="27" fillId="0" borderId="0" xfId="0" applyFont="1" applyAlignment="1">
      <alignment horizontal="left" vertical="center"/>
    </xf>
    <xf numFmtId="0" fontId="2" fillId="3" borderId="1" xfId="0" applyFont="1" applyFill="1" applyBorder="1" applyAlignment="1">
      <alignment vertical="center"/>
    </xf>
    <xf numFmtId="0" fontId="2" fillId="3" borderId="50" xfId="0" applyFont="1" applyFill="1" applyBorder="1" applyAlignment="1">
      <alignment vertical="center"/>
    </xf>
    <xf numFmtId="0" fontId="5" fillId="0" borderId="1" xfId="0" applyFont="1" applyFill="1" applyBorder="1" applyAlignment="1">
      <alignment vertical="center" wrapText="1"/>
    </xf>
    <xf numFmtId="0" fontId="2" fillId="3" borderId="5" xfId="0" applyFont="1" applyFill="1" applyBorder="1" applyAlignment="1">
      <alignment vertical="center"/>
    </xf>
    <xf numFmtId="0" fontId="0" fillId="11" borderId="11" xfId="0" applyFont="1" applyFill="1" applyBorder="1" applyAlignment="1">
      <alignment vertical="top"/>
    </xf>
    <xf numFmtId="0" fontId="3" fillId="0" borderId="1" xfId="0" applyFont="1" applyBorder="1" applyAlignment="1">
      <alignment horizontal="left" vertical="center" wrapText="1"/>
    </xf>
    <xf numFmtId="0" fontId="2" fillId="3" borderId="1"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3" fillId="0" borderId="50" xfId="0" applyFont="1" applyBorder="1" applyAlignment="1">
      <alignment vertical="center" wrapText="1"/>
    </xf>
    <xf numFmtId="0" fontId="3" fillId="10" borderId="1" xfId="0" applyFont="1" applyFill="1" applyBorder="1" applyAlignment="1">
      <alignment vertical="center" wrapText="1"/>
    </xf>
    <xf numFmtId="0" fontId="3" fillId="10" borderId="50" xfId="0" applyFont="1" applyFill="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vertical="center"/>
    </xf>
    <xf numFmtId="0" fontId="2" fillId="0" borderId="49" xfId="0" applyFont="1" applyBorder="1" applyAlignment="1">
      <alignment vertical="center"/>
    </xf>
    <xf numFmtId="0" fontId="21" fillId="0" borderId="0" xfId="1" applyFont="1" applyAlignment="1">
      <alignment horizontal="left" vertical="center"/>
    </xf>
    <xf numFmtId="0" fontId="4" fillId="3" borderId="52" xfId="0" applyFont="1" applyFill="1" applyBorder="1" applyAlignment="1">
      <alignment vertical="center" wrapText="1"/>
    </xf>
    <xf numFmtId="0" fontId="2" fillId="3" borderId="53"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0" borderId="50" xfId="0" applyFont="1" applyBorder="1" applyAlignment="1">
      <alignment vertical="center" wrapText="1"/>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3" fillId="10" borderId="2" xfId="0" applyFont="1" applyFill="1" applyBorder="1" applyAlignment="1">
      <alignment vertical="center" wrapText="1"/>
    </xf>
    <xf numFmtId="0" fontId="2" fillId="3" borderId="52"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6" fillId="0" borderId="7" xfId="0" applyFont="1" applyBorder="1" applyAlignment="1">
      <alignment vertical="center" wrapText="1"/>
    </xf>
    <xf numFmtId="0" fontId="3" fillId="3" borderId="50" xfId="0" applyFont="1" applyFill="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5" fillId="0" borderId="0" xfId="0" applyFont="1" applyAlignment="1">
      <alignment vertical="center" wrapText="1"/>
    </xf>
    <xf numFmtId="0" fontId="2" fillId="14" borderId="7" xfId="0" applyFont="1" applyFill="1" applyBorder="1" applyAlignment="1">
      <alignment horizontal="center" vertical="center" wrapText="1"/>
    </xf>
    <xf numFmtId="0" fontId="2" fillId="3" borderId="50" xfId="0" applyFont="1" applyFill="1" applyBorder="1" applyAlignment="1">
      <alignment horizontal="center" vertical="center"/>
    </xf>
    <xf numFmtId="0" fontId="2" fillId="3" borderId="50" xfId="0" applyFont="1" applyFill="1" applyBorder="1" applyAlignment="1">
      <alignment vertical="center" wrapText="1"/>
    </xf>
    <xf numFmtId="0" fontId="4" fillId="3" borderId="50" xfId="0" applyFont="1" applyFill="1" applyBorder="1" applyAlignment="1">
      <alignment vertical="center" wrapText="1"/>
    </xf>
    <xf numFmtId="0" fontId="13" fillId="3" borderId="50" xfId="0" applyFont="1" applyFill="1" applyBorder="1" applyAlignment="1">
      <alignment vertical="center" wrapText="1"/>
    </xf>
    <xf numFmtId="0" fontId="12" fillId="3" borderId="50" xfId="0" applyFont="1" applyFill="1" applyBorder="1" applyAlignment="1">
      <alignment vertical="center" wrapText="1"/>
    </xf>
    <xf numFmtId="0" fontId="11" fillId="9" borderId="50" xfId="0" applyFont="1" applyFill="1" applyBorder="1" applyAlignment="1">
      <alignment vertical="center"/>
    </xf>
    <xf numFmtId="0" fontId="5" fillId="0" borderId="50" xfId="0" applyFont="1" applyFill="1" applyBorder="1" applyAlignment="1">
      <alignment vertical="center" wrapText="1"/>
    </xf>
    <xf numFmtId="0" fontId="5" fillId="0" borderId="5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5" fillId="0" borderId="50" xfId="0" applyFont="1" applyFill="1" applyBorder="1" applyAlignment="1">
      <alignment vertical="center" wrapText="1"/>
    </xf>
    <xf numFmtId="0" fontId="11" fillId="0" borderId="50" xfId="0" applyFont="1" applyFill="1" applyBorder="1" applyAlignment="1">
      <alignment vertical="center" wrapText="1"/>
    </xf>
    <xf numFmtId="0" fontId="18" fillId="0" borderId="0" xfId="0" applyFont="1" applyAlignment="1">
      <alignment horizontal="center" vertical="center"/>
    </xf>
    <xf numFmtId="0" fontId="11" fillId="0" borderId="52" xfId="0" applyFont="1" applyFill="1" applyBorder="1" applyAlignment="1">
      <alignment vertical="center" wrapText="1"/>
    </xf>
    <xf numFmtId="0" fontId="3" fillId="0" borderId="50" xfId="0" applyFont="1" applyBorder="1" applyAlignment="1">
      <alignment vertical="center"/>
    </xf>
    <xf numFmtId="0" fontId="2" fillId="0" borderId="50" xfId="0" applyFont="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51" xfId="0" applyFont="1" applyFill="1" applyBorder="1" applyAlignment="1">
      <alignment vertical="center"/>
    </xf>
    <xf numFmtId="0" fontId="2" fillId="3" borderId="50" xfId="0" applyFont="1" applyFill="1" applyBorder="1" applyAlignment="1">
      <alignment vertical="center"/>
    </xf>
    <xf numFmtId="0" fontId="3" fillId="0" borderId="17" xfId="0" applyFont="1" applyBorder="1" applyAlignment="1">
      <alignment vertical="center" wrapText="1"/>
    </xf>
    <xf numFmtId="0" fontId="3" fillId="0" borderId="53" xfId="0" applyFont="1" applyBorder="1" applyAlignment="1">
      <alignment vertical="center" wrapText="1"/>
    </xf>
    <xf numFmtId="0" fontId="2" fillId="3" borderId="50" xfId="0" applyFont="1" applyFill="1" applyBorder="1" applyAlignment="1">
      <alignment vertical="center"/>
    </xf>
    <xf numFmtId="0" fontId="2" fillId="3" borderId="50" xfId="0" applyFont="1" applyFill="1" applyBorder="1" applyAlignment="1">
      <alignment vertical="center"/>
    </xf>
    <xf numFmtId="0" fontId="3" fillId="0" borderId="1" xfId="0" applyFont="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50"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3" fillId="0" borderId="1" xfId="0" applyFont="1" applyFill="1" applyBorder="1" applyAlignment="1">
      <alignment vertical="center" wrapText="1"/>
    </xf>
    <xf numFmtId="0" fontId="2" fillId="3" borderId="50" xfId="0" applyFont="1" applyFill="1" applyBorder="1" applyAlignment="1">
      <alignment vertical="center"/>
    </xf>
    <xf numFmtId="0" fontId="3" fillId="15" borderId="7" xfId="0" applyFont="1" applyFill="1" applyBorder="1" applyAlignment="1">
      <alignment vertical="center" wrapText="1"/>
    </xf>
    <xf numFmtId="0" fontId="3" fillId="0" borderId="50" xfId="0" applyFont="1" applyBorder="1" applyAlignment="1">
      <alignment horizontal="left" vertical="center" wrapText="1"/>
    </xf>
    <xf numFmtId="0" fontId="3" fillId="0" borderId="44" xfId="0" applyFont="1" applyBorder="1" applyAlignment="1">
      <alignment vertical="center" wrapText="1"/>
    </xf>
    <xf numFmtId="0" fontId="3" fillId="12" borderId="50" xfId="0" applyFont="1" applyFill="1" applyBorder="1" applyAlignment="1">
      <alignment vertical="center" wrapText="1"/>
    </xf>
    <xf numFmtId="0" fontId="3" fillId="10" borderId="51" xfId="0" applyFont="1" applyFill="1" applyBorder="1" applyAlignment="1">
      <alignment vertical="center" wrapText="1"/>
    </xf>
    <xf numFmtId="0" fontId="3" fillId="0" borderId="49" xfId="0" applyFont="1" applyBorder="1" applyAlignment="1">
      <alignment vertical="center"/>
    </xf>
    <xf numFmtId="0" fontId="3" fillId="10" borderId="52" xfId="0" applyFont="1" applyFill="1" applyBorder="1" applyAlignment="1">
      <alignment vertical="center" wrapText="1"/>
    </xf>
    <xf numFmtId="0" fontId="3" fillId="0" borderId="50" xfId="0" applyFont="1" applyFill="1" applyBorder="1" applyAlignment="1">
      <alignment vertical="center" wrapText="1"/>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50" xfId="0" applyFont="1" applyFill="1" applyBorder="1" applyAlignment="1">
      <alignment vertical="center"/>
    </xf>
    <xf numFmtId="0" fontId="10" fillId="16" borderId="50" xfId="0" applyFont="1" applyFill="1" applyBorder="1" applyAlignment="1">
      <alignment vertical="center" wrapText="1"/>
    </xf>
    <xf numFmtId="0" fontId="3" fillId="0" borderId="52" xfId="0" applyFont="1" applyBorder="1" applyAlignment="1">
      <alignment vertical="center" wrapText="1"/>
    </xf>
    <xf numFmtId="0" fontId="2" fillId="3" borderId="50" xfId="0" applyFont="1" applyFill="1" applyBorder="1" applyAlignment="1">
      <alignment vertical="center"/>
    </xf>
    <xf numFmtId="0" fontId="3" fillId="10" borderId="0" xfId="0" applyFont="1" applyFill="1" applyBorder="1" applyAlignment="1">
      <alignment vertical="center" wrapText="1"/>
    </xf>
    <xf numFmtId="0" fontId="2" fillId="3" borderId="51" xfId="0" applyFont="1" applyFill="1" applyBorder="1" applyAlignment="1">
      <alignment vertical="center" wrapText="1"/>
    </xf>
    <xf numFmtId="0" fontId="6" fillId="6" borderId="59" xfId="0" applyFont="1" applyFill="1" applyBorder="1" applyAlignment="1">
      <alignment vertical="center" wrapText="1"/>
    </xf>
    <xf numFmtId="0" fontId="6" fillId="6" borderId="51" xfId="0" applyFont="1" applyFill="1" applyBorder="1" applyAlignment="1">
      <alignment vertical="center" wrapText="1"/>
    </xf>
    <xf numFmtId="0" fontId="6" fillId="0" borderId="0" xfId="1" applyFont="1" applyAlignment="1">
      <alignment horizontal="right" vertical="center"/>
    </xf>
    <xf numFmtId="0" fontId="21" fillId="12" borderId="0" xfId="1" applyFont="1" applyFill="1" applyAlignment="1">
      <alignment horizontal="left" vertical="center"/>
    </xf>
    <xf numFmtId="0" fontId="21" fillId="0" borderId="0" xfId="1" applyFont="1" applyAlignment="1">
      <alignment horizontal="left" vertical="center"/>
    </xf>
    <xf numFmtId="0" fontId="6" fillId="0" borderId="1" xfId="0" applyFont="1" applyBorder="1" applyAlignment="1">
      <alignment vertical="center" wrapText="1"/>
    </xf>
    <xf numFmtId="0" fontId="2" fillId="3" borderId="1" xfId="0" applyFont="1" applyFill="1" applyBorder="1" applyAlignment="1">
      <alignment vertical="center"/>
    </xf>
    <xf numFmtId="0" fontId="2" fillId="3" borderId="50" xfId="0" applyFont="1" applyFill="1" applyBorder="1" applyAlignment="1">
      <alignment vertical="center"/>
    </xf>
    <xf numFmtId="0" fontId="2" fillId="3" borderId="4" xfId="0" applyFont="1" applyFill="1" applyBorder="1" applyAlignment="1">
      <alignment vertical="center"/>
    </xf>
    <xf numFmtId="0" fontId="2" fillId="3" borderId="49" xfId="0" applyFont="1" applyFill="1" applyBorder="1" applyAlignment="1">
      <alignment vertical="center"/>
    </xf>
    <xf numFmtId="0" fontId="2" fillId="4" borderId="25" xfId="0" applyFont="1" applyFill="1" applyBorder="1" applyAlignment="1">
      <alignment vertical="center"/>
    </xf>
    <xf numFmtId="0" fontId="2" fillId="4" borderId="55" xfId="0" applyFont="1" applyFill="1" applyBorder="1" applyAlignment="1">
      <alignment vertical="center"/>
    </xf>
    <xf numFmtId="0" fontId="2" fillId="4" borderId="26" xfId="0" applyFont="1" applyFill="1" applyBorder="1" applyAlignment="1">
      <alignment vertical="center"/>
    </xf>
    <xf numFmtId="0" fontId="2" fillId="4" borderId="27" xfId="0" applyFont="1" applyFill="1" applyBorder="1" applyAlignment="1">
      <alignment vertical="center"/>
    </xf>
    <xf numFmtId="0" fontId="2" fillId="0" borderId="1" xfId="0" applyFont="1" applyFill="1" applyBorder="1" applyAlignment="1">
      <alignment vertical="center"/>
    </xf>
    <xf numFmtId="0" fontId="2" fillId="0" borderId="50" xfId="0" applyFont="1" applyFill="1" applyBorder="1" applyAlignment="1">
      <alignment vertical="center"/>
    </xf>
    <xf numFmtId="0" fontId="2" fillId="0" borderId="4" xfId="0" applyFont="1" applyFill="1" applyBorder="1" applyAlignment="1">
      <alignment vertical="center"/>
    </xf>
    <xf numFmtId="0" fontId="2" fillId="0" borderId="49" xfId="0" applyFont="1" applyFill="1" applyBorder="1" applyAlignment="1">
      <alignment vertical="center"/>
    </xf>
    <xf numFmtId="0" fontId="25" fillId="0" borderId="7" xfId="0" applyFont="1" applyBorder="1" applyAlignment="1">
      <alignment vertical="center" wrapText="1"/>
    </xf>
    <xf numFmtId="0" fontId="5" fillId="0" borderId="1" xfId="0" applyFont="1" applyFill="1" applyBorder="1" applyAlignment="1">
      <alignment vertical="center" wrapText="1"/>
    </xf>
    <xf numFmtId="0" fontId="0" fillId="11" borderId="11" xfId="0" applyFont="1" applyFill="1" applyBorder="1" applyAlignment="1">
      <alignment horizontal="center"/>
    </xf>
    <xf numFmtId="0" fontId="0" fillId="11" borderId="11" xfId="0" applyFont="1" applyFill="1" applyBorder="1" applyAlignment="1">
      <alignment horizontal="center" vertical="top"/>
    </xf>
    <xf numFmtId="0" fontId="2" fillId="4" borderId="1" xfId="0" applyFont="1" applyFill="1" applyBorder="1" applyAlignment="1">
      <alignment vertical="center"/>
    </xf>
    <xf numFmtId="0" fontId="2" fillId="4" borderId="50" xfId="0" applyFont="1" applyFill="1" applyBorder="1" applyAlignment="1">
      <alignment vertical="center"/>
    </xf>
    <xf numFmtId="0" fontId="6" fillId="0" borderId="7" xfId="0" applyFont="1" applyBorder="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6" fillId="0" borderId="35" xfId="0" applyFont="1" applyBorder="1" applyAlignment="1">
      <alignment vertical="center" wrapText="1"/>
    </xf>
    <xf numFmtId="0" fontId="6" fillId="0" borderId="36" xfId="0" applyFont="1" applyBorder="1" applyAlignment="1">
      <alignment vertical="center" wrapText="1"/>
    </xf>
    <xf numFmtId="0" fontId="2" fillId="3" borderId="28" xfId="0" applyFont="1" applyFill="1" applyBorder="1" applyAlignment="1">
      <alignment vertical="center"/>
    </xf>
    <xf numFmtId="0" fontId="2" fillId="3" borderId="55"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vertical="center"/>
    </xf>
    <xf numFmtId="0" fontId="2" fillId="3" borderId="5" xfId="0" applyFont="1" applyFill="1" applyBorder="1" applyAlignment="1">
      <alignment vertical="center"/>
    </xf>
    <xf numFmtId="0" fontId="2" fillId="3" borderId="51" xfId="0" applyFont="1" applyFill="1" applyBorder="1" applyAlignment="1">
      <alignment vertical="center"/>
    </xf>
    <xf numFmtId="0" fontId="2" fillId="4" borderId="38" xfId="0" applyFont="1" applyFill="1" applyBorder="1" applyAlignment="1">
      <alignment vertical="center"/>
    </xf>
    <xf numFmtId="0" fontId="2" fillId="4" borderId="54" xfId="0" applyFont="1" applyFill="1" applyBorder="1" applyAlignment="1">
      <alignment vertical="center"/>
    </xf>
    <xf numFmtId="0" fontId="6" fillId="0" borderId="34" xfId="0" applyFont="1"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5" xfId="0" applyFont="1" applyBorder="1" applyAlignment="1">
      <alignment vertical="center" wrapText="1"/>
    </xf>
    <xf numFmtId="0" fontId="6" fillId="0" borderId="38" xfId="0" applyFont="1" applyBorder="1" applyAlignment="1">
      <alignment vertical="center" wrapText="1"/>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27" xfId="0" applyFont="1" applyFill="1" applyBorder="1" applyAlignment="1">
      <alignment vertical="center"/>
    </xf>
    <xf numFmtId="0" fontId="2" fillId="0" borderId="5" xfId="0" applyFont="1" applyFill="1" applyBorder="1" applyAlignment="1">
      <alignment vertical="center"/>
    </xf>
    <xf numFmtId="0" fontId="2" fillId="0" borderId="43" xfId="0" applyFont="1" applyFill="1" applyBorder="1" applyAlignment="1">
      <alignment vertical="center"/>
    </xf>
    <xf numFmtId="0" fontId="2" fillId="4" borderId="44" xfId="0" applyFont="1" applyFill="1" applyBorder="1" applyAlignment="1">
      <alignment vertical="center"/>
    </xf>
    <xf numFmtId="0" fontId="0" fillId="11" borderId="11" xfId="0" applyFill="1" applyBorder="1" applyAlignment="1">
      <alignment horizontal="center"/>
    </xf>
    <xf numFmtId="0" fontId="0" fillId="11" borderId="11" xfId="0" applyFill="1" applyBorder="1" applyAlignment="1">
      <alignment horizontal="center" vertical="top"/>
    </xf>
    <xf numFmtId="0" fontId="2" fillId="3" borderId="42" xfId="0" applyFont="1" applyFill="1" applyBorder="1" applyAlignment="1">
      <alignment vertical="center"/>
    </xf>
    <xf numFmtId="0" fontId="2" fillId="3" borderId="46" xfId="0" applyFont="1" applyFill="1" applyBorder="1" applyAlignment="1">
      <alignment vertical="center"/>
    </xf>
    <xf numFmtId="0" fontId="2" fillId="0" borderId="44" xfId="0" applyFont="1" applyFill="1" applyBorder="1" applyAlignment="1">
      <alignment vertical="center"/>
    </xf>
    <xf numFmtId="0" fontId="2" fillId="4" borderId="47" xfId="0" applyFont="1" applyFill="1" applyBorder="1" applyAlignment="1">
      <alignment vertical="center"/>
    </xf>
    <xf numFmtId="0" fontId="2" fillId="3" borderId="12" xfId="0" applyFont="1" applyFill="1" applyBorder="1" applyAlignment="1">
      <alignment vertical="center"/>
    </xf>
    <xf numFmtId="0" fontId="2" fillId="3" borderId="41" xfId="0" applyFont="1" applyFill="1" applyBorder="1" applyAlignment="1">
      <alignment vertical="center"/>
    </xf>
    <xf numFmtId="0" fontId="2" fillId="3" borderId="45" xfId="0" applyFont="1" applyFill="1" applyBorder="1" applyAlignment="1">
      <alignment vertical="center"/>
    </xf>
    <xf numFmtId="0" fontId="2" fillId="4" borderId="7" xfId="0" applyFont="1" applyFill="1" applyBorder="1" applyAlignment="1">
      <alignment vertical="center"/>
    </xf>
    <xf numFmtId="0" fontId="11" fillId="0" borderId="1" xfId="0" applyFont="1" applyFill="1" applyBorder="1" applyAlignment="1">
      <alignment vertical="center" wrapText="1"/>
    </xf>
    <xf numFmtId="0" fontId="14" fillId="5" borderId="1" xfId="0" applyFont="1" applyFill="1" applyBorder="1" applyAlignment="1">
      <alignment vertical="center"/>
    </xf>
    <xf numFmtId="0" fontId="6" fillId="7" borderId="1" xfId="0" applyFont="1" applyFill="1" applyBorder="1" applyAlignment="1">
      <alignment vertical="center"/>
    </xf>
    <xf numFmtId="0" fontId="5" fillId="6" borderId="1" xfId="0" applyFont="1" applyFill="1" applyBorder="1" applyAlignment="1">
      <alignment vertical="center" wrapText="1"/>
    </xf>
    <xf numFmtId="0" fontId="5" fillId="6" borderId="5" xfId="0" applyFont="1" applyFill="1" applyBorder="1" applyAlignment="1">
      <alignment vertical="center" wrapText="1"/>
    </xf>
    <xf numFmtId="0" fontId="0" fillId="11" borderId="19" xfId="0" applyFill="1" applyBorder="1" applyAlignment="1">
      <alignment horizontal="center"/>
    </xf>
    <xf numFmtId="0" fontId="0" fillId="11" borderId="20" xfId="0" applyFill="1" applyBorder="1" applyAlignment="1">
      <alignment horizontal="center"/>
    </xf>
    <xf numFmtId="0" fontId="0" fillId="11" borderId="19" xfId="0" applyFill="1" applyBorder="1" applyAlignment="1">
      <alignment horizontal="center" vertical="top"/>
    </xf>
    <xf numFmtId="0" fontId="0" fillId="11" borderId="48" xfId="0" applyFill="1" applyBorder="1" applyAlignment="1">
      <alignment horizontal="center" vertical="top"/>
    </xf>
    <xf numFmtId="0" fontId="2" fillId="4" borderId="49"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0" fillId="11" borderId="15" xfId="0" applyFill="1" applyBorder="1" applyAlignment="1">
      <alignment horizontal="center"/>
    </xf>
    <xf numFmtId="0" fontId="0" fillId="11" borderId="16" xfId="0" applyFill="1" applyBorder="1" applyAlignment="1">
      <alignment horizontal="center"/>
    </xf>
    <xf numFmtId="0" fontId="0" fillId="11" borderId="13" xfId="0" applyFill="1" applyBorder="1" applyAlignment="1">
      <alignment horizontal="center" vertical="top"/>
    </xf>
    <xf numFmtId="0" fontId="0" fillId="11" borderId="14" xfId="0" applyFill="1" applyBorder="1" applyAlignment="1">
      <alignment horizontal="center" vertical="top"/>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11" borderId="20" xfId="0" applyFill="1" applyBorder="1" applyAlignment="1">
      <alignment horizontal="center" vertical="top"/>
    </xf>
    <xf numFmtId="0" fontId="0" fillId="11" borderId="21" xfId="0" applyFill="1" applyBorder="1" applyAlignment="1">
      <alignment horizontal="center"/>
    </xf>
    <xf numFmtId="0" fontId="6" fillId="6" borderId="1" xfId="0" applyFont="1" applyFill="1" applyBorder="1" applyAlignment="1">
      <alignment vertical="center" wrapText="1"/>
    </xf>
    <xf numFmtId="0" fontId="25" fillId="0" borderId="8" xfId="0" applyFont="1" applyBorder="1" applyAlignment="1">
      <alignment vertical="center" wrapText="1"/>
    </xf>
    <xf numFmtId="0" fontId="2" fillId="13" borderId="1" xfId="0" applyFont="1" applyFill="1" applyBorder="1" applyAlignment="1">
      <alignment vertical="center"/>
    </xf>
    <xf numFmtId="0" fontId="2" fillId="13" borderId="50" xfId="0" applyFont="1" applyFill="1" applyBorder="1" applyAlignment="1">
      <alignment vertical="center"/>
    </xf>
    <xf numFmtId="0" fontId="6" fillId="6" borderId="4" xfId="0" applyFont="1" applyFill="1" applyBorder="1" applyAlignment="1">
      <alignment vertical="center" wrapText="1"/>
    </xf>
    <xf numFmtId="0" fontId="6" fillId="6" borderId="22" xfId="0" applyFont="1" applyFill="1" applyBorder="1" applyAlignment="1">
      <alignment vertical="center" wrapText="1"/>
    </xf>
    <xf numFmtId="0" fontId="6" fillId="6" borderId="5" xfId="0" applyFont="1" applyFill="1" applyBorder="1" applyAlignment="1">
      <alignment vertical="center" wrapText="1"/>
    </xf>
    <xf numFmtId="0" fontId="6" fillId="0" borderId="4" xfId="0" applyFont="1" applyBorder="1" applyAlignment="1">
      <alignment vertical="center" wrapText="1"/>
    </xf>
    <xf numFmtId="0" fontId="6" fillId="0" borderId="22" xfId="0" applyFont="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6" fillId="6" borderId="2" xfId="0" applyFont="1" applyFill="1" applyBorder="1" applyAlignment="1">
      <alignment vertical="center" wrapText="1"/>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4" borderId="58" xfId="0" applyFont="1" applyFill="1" applyBorder="1" applyAlignment="1">
      <alignment vertical="center"/>
    </xf>
    <xf numFmtId="0" fontId="6" fillId="0" borderId="50" xfId="0" applyFont="1" applyBorder="1" applyAlignment="1">
      <alignment vertical="center" wrapText="1"/>
    </xf>
    <xf numFmtId="0" fontId="2" fillId="4" borderId="6" xfId="0" applyFont="1" applyFill="1" applyBorder="1" applyAlignment="1">
      <alignment vertical="center"/>
    </xf>
    <xf numFmtId="0" fontId="11" fillId="0" borderId="50" xfId="0" applyFont="1" applyFill="1" applyBorder="1" applyAlignment="1">
      <alignment vertical="center" wrapText="1"/>
    </xf>
    <xf numFmtId="0" fontId="5" fillId="6" borderId="50" xfId="0" applyFont="1" applyFill="1" applyBorder="1" applyAlignment="1">
      <alignment vertical="center" wrapText="1"/>
    </xf>
    <xf numFmtId="0" fontId="3" fillId="3" borderId="50" xfId="0" applyFont="1" applyFill="1" applyBorder="1" applyAlignment="1">
      <alignment vertical="center"/>
    </xf>
    <xf numFmtId="0" fontId="3" fillId="0" borderId="50" xfId="0" applyFont="1" applyFill="1" applyBorder="1" applyAlignment="1">
      <alignment vertical="center"/>
    </xf>
  </cellXfs>
  <cellStyles count="2">
    <cellStyle name="Normal 2" xfId="1"/>
    <cellStyle name="Κανονικό" xfId="0" builtinId="0"/>
  </cellStyles>
  <dxfs count="332">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s>
  <tableStyles count="0" defaultTableStyle="TableStyleMedium9" defaultPivotStyle="PivotStyleLight16"/>
  <colors>
    <mruColors>
      <color rgb="FF0612F8"/>
      <color rgb="FFFF7619"/>
      <color rgb="FFFF832F"/>
      <color rgb="FFFF6600"/>
      <color rgb="FFFC5D04"/>
      <color rgb="FFE60000"/>
      <color rgb="FF2B0BB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Layout" topLeftCell="A31" zoomScaleNormal="100" workbookViewId="0">
      <selection activeCell="H32" sqref="H32"/>
    </sheetView>
  </sheetViews>
  <sheetFormatPr defaultColWidth="9.1328125" defaultRowHeight="12.75" x14ac:dyDescent="0.35"/>
  <cols>
    <col min="1" max="1" width="9.1328125" style="88"/>
    <col min="2" max="2" width="28.1328125" style="88" customWidth="1"/>
    <col min="3" max="3" width="22.73046875" style="88" customWidth="1"/>
    <col min="4" max="4" width="9.1328125" style="88"/>
    <col min="5" max="5" width="40.73046875" style="88" customWidth="1"/>
    <col min="6" max="16384" width="9.1328125" style="88"/>
  </cols>
  <sheetData>
    <row r="1" spans="1:9" ht="14.25" x14ac:dyDescent="0.35">
      <c r="A1" s="87"/>
      <c r="B1" s="87"/>
      <c r="C1" s="87"/>
      <c r="D1" s="87"/>
      <c r="E1" s="87"/>
      <c r="F1" s="87"/>
      <c r="G1" s="87"/>
      <c r="H1" s="87"/>
    </row>
    <row r="5" spans="1:9" x14ac:dyDescent="0.35">
      <c r="A5" s="89"/>
      <c r="B5" s="89"/>
      <c r="C5" s="89"/>
      <c r="D5" s="89"/>
      <c r="E5" s="89"/>
      <c r="F5" s="89"/>
      <c r="G5" s="89"/>
      <c r="H5" s="89"/>
      <c r="I5" s="89"/>
    </row>
    <row r="6" spans="1:9" x14ac:dyDescent="0.35">
      <c r="A6" s="89"/>
      <c r="B6" s="89"/>
      <c r="C6" s="89"/>
      <c r="D6" s="89"/>
      <c r="E6" s="89"/>
      <c r="F6" s="89"/>
      <c r="G6" s="89"/>
      <c r="H6" s="89"/>
      <c r="I6" s="89"/>
    </row>
    <row r="7" spans="1:9" ht="19.899999999999999" x14ac:dyDescent="0.35">
      <c r="C7" s="95" t="s">
        <v>236</v>
      </c>
    </row>
    <row r="17" spans="1:9" ht="14.25" x14ac:dyDescent="0.35">
      <c r="A17" s="210" t="s">
        <v>412</v>
      </c>
      <c r="B17" s="210"/>
      <c r="C17" s="90" t="s">
        <v>414</v>
      </c>
      <c r="D17" s="211" t="s">
        <v>413</v>
      </c>
      <c r="E17" s="211"/>
      <c r="F17" s="211"/>
      <c r="G17" s="211"/>
      <c r="H17" s="87"/>
      <c r="I17" s="87"/>
    </row>
    <row r="18" spans="1:9" ht="13.5" x14ac:dyDescent="0.35">
      <c r="A18" s="91"/>
      <c r="B18" s="91"/>
      <c r="C18" s="92"/>
      <c r="D18" s="92"/>
      <c r="E18" s="92"/>
      <c r="F18" s="92"/>
      <c r="G18" s="92"/>
      <c r="H18" s="86"/>
      <c r="I18" s="86"/>
    </row>
    <row r="19" spans="1:9" x14ac:dyDescent="0.35">
      <c r="A19" s="210" t="s">
        <v>244</v>
      </c>
      <c r="B19" s="210"/>
      <c r="C19" s="212" t="s">
        <v>245</v>
      </c>
      <c r="D19" s="212"/>
      <c r="E19" s="212"/>
      <c r="F19" s="212"/>
      <c r="G19" s="212"/>
    </row>
    <row r="20" spans="1:9" x14ac:dyDescent="0.35">
      <c r="A20" s="4"/>
      <c r="B20" s="4"/>
      <c r="C20" s="4"/>
      <c r="D20" s="4"/>
      <c r="E20" s="4"/>
      <c r="F20" s="4"/>
      <c r="G20" s="4"/>
    </row>
    <row r="21" spans="1:9" x14ac:dyDescent="0.35">
      <c r="A21" s="4"/>
      <c r="B21" s="93" t="s">
        <v>246</v>
      </c>
      <c r="C21" s="94" t="s">
        <v>238</v>
      </c>
      <c r="D21" s="94"/>
      <c r="E21" s="94"/>
      <c r="F21" s="94"/>
      <c r="G21" s="94"/>
    </row>
    <row r="22" spans="1:9" x14ac:dyDescent="0.35">
      <c r="A22" s="4"/>
      <c r="B22" s="4"/>
      <c r="C22" s="4"/>
      <c r="D22" s="4"/>
      <c r="E22" s="4"/>
      <c r="F22" s="4"/>
      <c r="G22" s="4"/>
    </row>
    <row r="23" spans="1:9" ht="15.75" customHeight="1" x14ac:dyDescent="0.35">
      <c r="A23" s="4"/>
      <c r="B23" s="93" t="s">
        <v>247</v>
      </c>
      <c r="C23" s="139" t="s">
        <v>249</v>
      </c>
      <c r="D23" s="139"/>
      <c r="E23" s="139"/>
      <c r="F23" s="139"/>
      <c r="G23" s="139"/>
    </row>
    <row r="24" spans="1:9" x14ac:dyDescent="0.35">
      <c r="A24" s="4"/>
      <c r="B24" s="4"/>
      <c r="C24" s="4"/>
      <c r="D24" s="4"/>
      <c r="E24" s="4"/>
      <c r="F24" s="4"/>
      <c r="G24" s="4"/>
    </row>
    <row r="25" spans="1:9" x14ac:dyDescent="0.35">
      <c r="A25" s="4"/>
      <c r="B25" s="93" t="s">
        <v>239</v>
      </c>
      <c r="C25" s="212" t="s">
        <v>248</v>
      </c>
      <c r="D25" s="212"/>
      <c r="E25" s="212"/>
      <c r="F25" s="212"/>
      <c r="G25" s="212"/>
    </row>
    <row r="26" spans="1:9" x14ac:dyDescent="0.35">
      <c r="A26" s="4"/>
      <c r="B26" s="4"/>
      <c r="C26" s="4"/>
      <c r="D26" s="4"/>
      <c r="E26" s="4"/>
      <c r="F26" s="4"/>
      <c r="G26" s="4"/>
    </row>
    <row r="27" spans="1:9" x14ac:dyDescent="0.35">
      <c r="A27" s="4"/>
      <c r="B27" s="4"/>
      <c r="C27" s="4"/>
      <c r="D27" s="4"/>
      <c r="E27" s="4"/>
      <c r="F27" s="4"/>
      <c r="G27" s="4"/>
    </row>
    <row r="28" spans="1:9" x14ac:dyDescent="0.35">
      <c r="A28" s="4"/>
      <c r="B28" s="4"/>
      <c r="C28" s="4"/>
      <c r="D28" s="4"/>
      <c r="E28" s="4"/>
      <c r="F28" s="4"/>
      <c r="G28" s="4"/>
    </row>
    <row r="29" spans="1:9" x14ac:dyDescent="0.35">
      <c r="A29" s="4"/>
      <c r="B29" s="4"/>
      <c r="C29" s="4"/>
      <c r="D29" s="4"/>
      <c r="E29" s="4"/>
      <c r="F29" s="4"/>
      <c r="G29" s="4"/>
    </row>
    <row r="30" spans="1:9" x14ac:dyDescent="0.35">
      <c r="A30" s="4"/>
      <c r="B30" s="4"/>
      <c r="C30" s="4"/>
      <c r="D30" s="4"/>
      <c r="E30" s="4"/>
      <c r="F30" s="4"/>
      <c r="G30" s="4"/>
    </row>
    <row r="31" spans="1:9" x14ac:dyDescent="0.35">
      <c r="A31" s="210" t="s">
        <v>237</v>
      </c>
      <c r="B31" s="210"/>
      <c r="C31" s="4"/>
      <c r="D31" s="4"/>
      <c r="E31" s="4"/>
      <c r="F31" s="4"/>
      <c r="G31" s="4"/>
    </row>
    <row r="37" spans="2:2" ht="19.899999999999999" x14ac:dyDescent="0.35">
      <c r="B37" s="122"/>
    </row>
  </sheetData>
  <mergeCells count="6">
    <mergeCell ref="A31:B31"/>
    <mergeCell ref="D17:G17"/>
    <mergeCell ref="A17:B17"/>
    <mergeCell ref="A19:B19"/>
    <mergeCell ref="C19:G19"/>
    <mergeCell ref="C25:G25"/>
  </mergeCells>
  <pageMargins left="0.19685039370078741" right="0.15748031496062992" top="0.23622047244094491" bottom="0.39370078740157483" header="0.31496062992125984" footer="0.23622047244094491"/>
  <pageSetup paperSize="9" orientation="landscape" r:id="rId1"/>
  <headerFooter>
    <oddFooter>&amp;L&amp;"Tahoma,Κανονικά"&amp;8Εντυπο E.VΙΙΙ.1_1 Έκδοση: 1η Ημ.Έκδοσης: Ιούνιος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65" workbookViewId="0">
      <selection activeCell="E9" sqref="E9"/>
    </sheetView>
  </sheetViews>
  <sheetFormatPr defaultColWidth="9.1328125" defaultRowHeight="12.75" x14ac:dyDescent="0.35"/>
  <cols>
    <col min="1" max="1" width="11.86328125" style="4" customWidth="1"/>
    <col min="2" max="2" width="14.265625" style="4" customWidth="1"/>
    <col min="3" max="3" width="16.265625" style="4" customWidth="1"/>
    <col min="4" max="4" width="17" style="4" customWidth="1"/>
    <col min="5" max="5" width="54.265625" style="4" customWidth="1"/>
    <col min="6" max="6" width="27.265625" style="4" customWidth="1"/>
    <col min="7" max="7" width="21.86328125" style="4" customWidth="1"/>
    <col min="8" max="8" width="19.59765625" style="4" customWidth="1"/>
    <col min="9" max="9" width="25.86328125" style="4" customWidth="1"/>
    <col min="10" max="10" width="25.73046875" style="4" customWidth="1"/>
    <col min="11" max="11" width="13" style="4" customWidth="1"/>
    <col min="12" max="12" width="13.7304687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8.5" customHeight="1" x14ac:dyDescent="0.35">
      <c r="C1" s="226" t="s">
        <v>3</v>
      </c>
      <c r="D1" s="226"/>
      <c r="E1" s="226"/>
      <c r="F1" s="226"/>
      <c r="G1" s="226"/>
    </row>
    <row r="2" spans="1:13" s="7" customFormat="1" ht="96" customHeight="1" x14ac:dyDescent="0.35">
      <c r="C2" s="103" t="s">
        <v>1</v>
      </c>
      <c r="D2" s="103" t="s">
        <v>2</v>
      </c>
      <c r="E2" s="103" t="s">
        <v>3</v>
      </c>
      <c r="F2" s="103" t="s">
        <v>17</v>
      </c>
      <c r="G2" s="104" t="s">
        <v>173</v>
      </c>
    </row>
    <row r="3" spans="1:13" ht="83.25" customHeight="1" x14ac:dyDescent="0.35">
      <c r="C3" s="120" t="str">
        <f>'2. Υλοποίηση &amp; Επαλήθευση'!A9:A9</f>
        <v>IR3</v>
      </c>
      <c r="D3" s="105" t="str">
        <f>'2. Υλοποίηση &amp; Επαλήθευση'!B9:B9</f>
        <v>Παραποίηση της ανταγωνιστικής διαδικασίας</v>
      </c>
      <c r="E3" s="105" t="str">
        <f>'2. Υλοποίηση &amp; Επαλήθευση'!C9:C9</f>
        <v>Ένας εργαζόμενος του Δικαιούχου ευνοεί έναν συμμετέχοντα σε ανταγωνιστική διαδικασία μέσω:                                                                      - Φωτογραφικών προδιαγραφών, ή
- Διαρροής στοιχείων προσφορών, ή
- Παραποίησης των προσφορών.</v>
      </c>
      <c r="F3" s="105" t="str">
        <f>'2. Υλοποίηση &amp; Επαλήθευση'!E9:E9</f>
        <v>Δικαιούχοι και Τρίτοι</v>
      </c>
      <c r="G3" s="105" t="str">
        <f>'2. Υλοποίηση &amp; Επαλήθευση'!F9:F9</f>
        <v>Εξωτερικός</v>
      </c>
    </row>
    <row r="5" spans="1:13" ht="30.75" customHeight="1" x14ac:dyDescent="0.35">
      <c r="A5" s="213" t="s">
        <v>178</v>
      </c>
      <c r="B5" s="213"/>
      <c r="C5" s="213"/>
      <c r="D5" s="213" t="s">
        <v>21</v>
      </c>
      <c r="E5" s="213"/>
      <c r="F5" s="213"/>
      <c r="G5" s="213"/>
      <c r="H5" s="213"/>
      <c r="I5" s="213"/>
      <c r="J5" s="213"/>
      <c r="K5" s="213" t="s">
        <v>22</v>
      </c>
      <c r="L5" s="213"/>
      <c r="M5" s="213"/>
    </row>
    <row r="6" spans="1:13" s="40" customFormat="1" ht="119.25" customHeight="1" x14ac:dyDescent="0.35">
      <c r="A6" s="108" t="s">
        <v>282</v>
      </c>
      <c r="B6" s="108" t="s">
        <v>283</v>
      </c>
      <c r="C6" s="108" t="s">
        <v>284</v>
      </c>
      <c r="D6" s="108" t="s">
        <v>190</v>
      </c>
      <c r="E6" s="108" t="s">
        <v>23</v>
      </c>
      <c r="F6" s="76" t="s">
        <v>210</v>
      </c>
      <c r="G6" s="76" t="s">
        <v>183</v>
      </c>
      <c r="H6" s="76" t="s">
        <v>184</v>
      </c>
      <c r="I6" s="76" t="s">
        <v>185</v>
      </c>
      <c r="J6" s="76" t="s">
        <v>186</v>
      </c>
      <c r="K6" s="76" t="s">
        <v>281</v>
      </c>
      <c r="L6" s="76" t="s">
        <v>285</v>
      </c>
      <c r="M6" s="110" t="s">
        <v>280</v>
      </c>
    </row>
    <row r="7" spans="1:13" ht="30" customHeight="1" x14ac:dyDescent="0.35">
      <c r="A7" s="214">
        <v>3</v>
      </c>
      <c r="B7" s="214">
        <v>2</v>
      </c>
      <c r="C7" s="230">
        <f>A7*B7</f>
        <v>6</v>
      </c>
      <c r="D7" s="270" t="s">
        <v>170</v>
      </c>
      <c r="E7" s="270"/>
      <c r="F7" s="270"/>
      <c r="G7" s="270"/>
      <c r="H7" s="270"/>
      <c r="I7" s="214">
        <v>-1</v>
      </c>
      <c r="J7" s="214">
        <v>-1</v>
      </c>
      <c r="K7" s="222">
        <f>A7+I7</f>
        <v>2</v>
      </c>
      <c r="L7" s="222">
        <f>B7+J7</f>
        <v>1</v>
      </c>
      <c r="M7" s="230">
        <f>K7*L7</f>
        <v>2</v>
      </c>
    </row>
    <row r="8" spans="1:13" ht="64.5" customHeight="1" x14ac:dyDescent="0.35">
      <c r="A8" s="214"/>
      <c r="B8" s="214"/>
      <c r="C8" s="230"/>
      <c r="D8" s="25" t="s">
        <v>70</v>
      </c>
      <c r="E8" s="25" t="s">
        <v>353</v>
      </c>
      <c r="F8" s="123"/>
      <c r="G8" s="123"/>
      <c r="H8" s="123"/>
      <c r="I8" s="214"/>
      <c r="J8" s="214"/>
      <c r="K8" s="222"/>
      <c r="L8" s="222"/>
      <c r="M8" s="230"/>
    </row>
    <row r="9" spans="1:13" ht="76.150000000000006" customHeight="1" x14ac:dyDescent="0.35">
      <c r="A9" s="215"/>
      <c r="B9" s="215"/>
      <c r="C9" s="231"/>
      <c r="D9" s="133" t="s">
        <v>71</v>
      </c>
      <c r="E9" s="133" t="s">
        <v>354</v>
      </c>
      <c r="F9" s="148"/>
      <c r="G9" s="148"/>
      <c r="H9" s="148"/>
      <c r="I9" s="215"/>
      <c r="J9" s="215"/>
      <c r="K9" s="223"/>
      <c r="L9" s="223"/>
      <c r="M9" s="231"/>
    </row>
    <row r="10" spans="1:13" ht="75" customHeight="1" x14ac:dyDescent="0.35">
      <c r="A10" s="214"/>
      <c r="B10" s="214"/>
      <c r="C10" s="230"/>
      <c r="D10" s="135" t="s">
        <v>72</v>
      </c>
      <c r="E10" s="134" t="s">
        <v>401</v>
      </c>
      <c r="F10" s="123"/>
      <c r="G10" s="123"/>
      <c r="H10" s="123"/>
      <c r="I10" s="214"/>
      <c r="J10" s="214"/>
      <c r="K10" s="222"/>
      <c r="L10" s="222"/>
      <c r="M10" s="230"/>
    </row>
    <row r="11" spans="1:13" ht="51" customHeight="1" x14ac:dyDescent="0.35">
      <c r="A11" s="215"/>
      <c r="B11" s="215"/>
      <c r="C11" s="231"/>
      <c r="D11" s="135" t="s">
        <v>259</v>
      </c>
      <c r="E11" s="150" t="s">
        <v>355</v>
      </c>
      <c r="F11" s="182"/>
      <c r="G11" s="182"/>
      <c r="H11" s="182"/>
      <c r="I11" s="215"/>
      <c r="J11" s="215"/>
      <c r="K11" s="223"/>
      <c r="L11" s="223"/>
      <c r="M11" s="231"/>
    </row>
    <row r="12" spans="1:13" ht="48.75" customHeight="1" x14ac:dyDescent="0.35">
      <c r="A12" s="215"/>
      <c r="B12" s="215"/>
      <c r="C12" s="231"/>
      <c r="D12" s="135" t="s">
        <v>260</v>
      </c>
      <c r="E12" s="150" t="s">
        <v>358</v>
      </c>
      <c r="F12" s="148"/>
      <c r="G12" s="148"/>
      <c r="H12" s="148"/>
      <c r="I12" s="215"/>
      <c r="J12" s="215"/>
      <c r="K12" s="223"/>
      <c r="L12" s="223"/>
      <c r="M12" s="231"/>
    </row>
    <row r="13" spans="1:13" ht="53.25" customHeight="1" x14ac:dyDescent="0.35">
      <c r="A13" s="215"/>
      <c r="B13" s="215"/>
      <c r="C13" s="276"/>
      <c r="D13" s="135" t="s">
        <v>356</v>
      </c>
      <c r="E13" s="150" t="s">
        <v>357</v>
      </c>
      <c r="F13" s="177"/>
      <c r="G13" s="176"/>
      <c r="H13" s="176"/>
      <c r="I13" s="215"/>
      <c r="J13" s="215"/>
      <c r="K13" s="223"/>
      <c r="L13" s="223"/>
      <c r="M13" s="231"/>
    </row>
    <row r="14" spans="1:13" ht="63.75" customHeight="1" x14ac:dyDescent="0.35">
      <c r="A14" s="215"/>
      <c r="B14" s="215"/>
      <c r="C14" s="276"/>
      <c r="D14" s="135" t="s">
        <v>359</v>
      </c>
      <c r="E14" s="133" t="s">
        <v>268</v>
      </c>
      <c r="F14" s="149"/>
      <c r="G14" s="124"/>
      <c r="H14" s="124"/>
      <c r="I14" s="215"/>
      <c r="J14" s="215"/>
      <c r="K14" s="223"/>
      <c r="L14" s="223"/>
      <c r="M14" s="231"/>
    </row>
    <row r="15" spans="1:13" ht="81.75" customHeight="1" x14ac:dyDescent="0.35">
      <c r="A15" s="215"/>
      <c r="B15" s="215"/>
      <c r="C15" s="276"/>
      <c r="D15" s="135" t="s">
        <v>448</v>
      </c>
      <c r="E15" s="204" t="s">
        <v>449</v>
      </c>
      <c r="F15" s="201"/>
      <c r="G15" s="200"/>
      <c r="H15" s="200"/>
      <c r="I15" s="215"/>
      <c r="J15" s="215"/>
      <c r="K15" s="223"/>
      <c r="L15" s="223"/>
      <c r="M15" s="231"/>
    </row>
    <row r="16" spans="1:13" ht="33.75" customHeight="1" x14ac:dyDescent="0.35">
      <c r="A16" s="214"/>
      <c r="B16" s="214"/>
      <c r="C16" s="230"/>
      <c r="D16" s="151" t="s">
        <v>73</v>
      </c>
      <c r="E16" s="140" t="s">
        <v>163</v>
      </c>
      <c r="F16" s="123"/>
      <c r="G16" s="123"/>
      <c r="H16" s="123"/>
      <c r="I16" s="214"/>
      <c r="J16" s="214"/>
      <c r="K16" s="222"/>
      <c r="L16" s="222"/>
      <c r="M16" s="230"/>
    </row>
    <row r="17" spans="1:13" ht="30.75" customHeight="1" x14ac:dyDescent="0.35">
      <c r="A17" s="214"/>
      <c r="B17" s="214"/>
      <c r="C17" s="230"/>
      <c r="D17" s="270" t="s">
        <v>313</v>
      </c>
      <c r="E17" s="270"/>
      <c r="F17" s="270"/>
      <c r="G17" s="270"/>
      <c r="H17" s="270"/>
      <c r="I17" s="214"/>
      <c r="J17" s="214"/>
      <c r="K17" s="222"/>
      <c r="L17" s="222"/>
      <c r="M17" s="230"/>
    </row>
    <row r="18" spans="1:13" ht="72" customHeight="1" x14ac:dyDescent="0.35">
      <c r="A18" s="215"/>
      <c r="B18" s="215"/>
      <c r="C18" s="231"/>
      <c r="D18" s="25" t="s">
        <v>74</v>
      </c>
      <c r="E18" s="25" t="s">
        <v>446</v>
      </c>
      <c r="F18" s="148"/>
      <c r="G18" s="148"/>
      <c r="H18" s="148"/>
      <c r="I18" s="215"/>
      <c r="J18" s="215"/>
      <c r="K18" s="223"/>
      <c r="L18" s="223"/>
      <c r="M18" s="231"/>
    </row>
    <row r="19" spans="1:13" ht="51.75" customHeight="1" x14ac:dyDescent="0.35">
      <c r="A19" s="215"/>
      <c r="B19" s="215"/>
      <c r="C19" s="231"/>
      <c r="D19" s="25" t="s">
        <v>75</v>
      </c>
      <c r="E19" s="25" t="s">
        <v>360</v>
      </c>
      <c r="F19" s="182"/>
      <c r="G19" s="182"/>
      <c r="H19" s="182"/>
      <c r="I19" s="215"/>
      <c r="J19" s="215"/>
      <c r="K19" s="223"/>
      <c r="L19" s="223"/>
      <c r="M19" s="231"/>
    </row>
    <row r="20" spans="1:13" ht="66" customHeight="1" x14ac:dyDescent="0.35">
      <c r="A20" s="215"/>
      <c r="B20" s="215"/>
      <c r="C20" s="231"/>
      <c r="D20" s="25" t="s">
        <v>76</v>
      </c>
      <c r="E20" s="25" t="s">
        <v>268</v>
      </c>
      <c r="F20" s="182"/>
      <c r="G20" s="182"/>
      <c r="H20" s="182"/>
      <c r="I20" s="215"/>
      <c r="J20" s="215"/>
      <c r="K20" s="223"/>
      <c r="L20" s="223"/>
      <c r="M20" s="231"/>
    </row>
    <row r="21" spans="1:13" ht="40.5" customHeight="1" x14ac:dyDescent="0.35">
      <c r="A21" s="214"/>
      <c r="B21" s="214"/>
      <c r="C21" s="230"/>
      <c r="D21" s="123" t="s">
        <v>73</v>
      </c>
      <c r="E21" s="14" t="s">
        <v>163</v>
      </c>
      <c r="F21" s="123"/>
      <c r="G21" s="123"/>
      <c r="H21" s="123"/>
      <c r="I21" s="214"/>
      <c r="J21" s="214"/>
      <c r="K21" s="222"/>
      <c r="L21" s="222"/>
      <c r="M21" s="230"/>
    </row>
    <row r="22" spans="1:13" ht="30" customHeight="1" x14ac:dyDescent="0.35">
      <c r="A22" s="214"/>
      <c r="B22" s="214"/>
      <c r="C22" s="230"/>
      <c r="D22" s="270" t="s">
        <v>215</v>
      </c>
      <c r="E22" s="270"/>
      <c r="F22" s="270"/>
      <c r="G22" s="270"/>
      <c r="H22" s="270"/>
      <c r="I22" s="214"/>
      <c r="J22" s="214"/>
      <c r="K22" s="222"/>
      <c r="L22" s="222"/>
      <c r="M22" s="230"/>
    </row>
    <row r="23" spans="1:13" ht="75.599999999999994" customHeight="1" x14ac:dyDescent="0.35">
      <c r="A23" s="214"/>
      <c r="B23" s="214"/>
      <c r="C23" s="230"/>
      <c r="D23" s="25" t="s">
        <v>77</v>
      </c>
      <c r="E23" s="25" t="s">
        <v>446</v>
      </c>
      <c r="F23" s="123"/>
      <c r="G23" s="123"/>
      <c r="H23" s="123"/>
      <c r="I23" s="214"/>
      <c r="J23" s="214"/>
      <c r="K23" s="222"/>
      <c r="L23" s="222"/>
      <c r="M23" s="230"/>
    </row>
    <row r="24" spans="1:13" ht="75.599999999999994" customHeight="1" x14ac:dyDescent="0.35">
      <c r="A24" s="215"/>
      <c r="B24" s="215"/>
      <c r="C24" s="231"/>
      <c r="D24" s="25" t="s">
        <v>78</v>
      </c>
      <c r="E24" s="25" t="s">
        <v>402</v>
      </c>
      <c r="F24" s="182"/>
      <c r="G24" s="182"/>
      <c r="H24" s="182"/>
      <c r="I24" s="215"/>
      <c r="J24" s="215"/>
      <c r="K24" s="223"/>
      <c r="L24" s="223"/>
      <c r="M24" s="231"/>
    </row>
    <row r="25" spans="1:13" ht="62.25" customHeight="1" x14ac:dyDescent="0.35">
      <c r="A25" s="215"/>
      <c r="B25" s="215"/>
      <c r="C25" s="231"/>
      <c r="D25" s="25" t="s">
        <v>261</v>
      </c>
      <c r="E25" s="25" t="s">
        <v>403</v>
      </c>
      <c r="F25" s="182"/>
      <c r="G25" s="182"/>
      <c r="H25" s="182"/>
      <c r="I25" s="215"/>
      <c r="J25" s="215"/>
      <c r="K25" s="223"/>
      <c r="L25" s="223"/>
      <c r="M25" s="231"/>
    </row>
    <row r="26" spans="1:13" ht="124.5" customHeight="1" x14ac:dyDescent="0.35">
      <c r="A26" s="215"/>
      <c r="B26" s="215"/>
      <c r="C26" s="231"/>
      <c r="D26" s="25" t="s">
        <v>271</v>
      </c>
      <c r="E26" s="133" t="s">
        <v>447</v>
      </c>
      <c r="F26" s="176"/>
      <c r="G26" s="176"/>
      <c r="H26" s="176"/>
      <c r="I26" s="215"/>
      <c r="J26" s="215"/>
      <c r="K26" s="223"/>
      <c r="L26" s="223"/>
      <c r="M26" s="231"/>
    </row>
    <row r="27" spans="1:13" ht="57" customHeight="1" x14ac:dyDescent="0.35">
      <c r="A27" s="215"/>
      <c r="B27" s="215"/>
      <c r="C27" s="231"/>
      <c r="D27" s="25" t="s">
        <v>361</v>
      </c>
      <c r="E27" s="194" t="s">
        <v>330</v>
      </c>
      <c r="F27" s="176"/>
      <c r="G27" s="176"/>
      <c r="H27" s="176"/>
      <c r="I27" s="215"/>
      <c r="J27" s="215"/>
      <c r="K27" s="223"/>
      <c r="L27" s="223"/>
      <c r="M27" s="231"/>
    </row>
    <row r="28" spans="1:13" ht="61.5" customHeight="1" x14ac:dyDescent="0.35">
      <c r="A28" s="215"/>
      <c r="B28" s="215"/>
      <c r="C28" s="231"/>
      <c r="D28" s="25" t="s">
        <v>362</v>
      </c>
      <c r="E28" s="25" t="s">
        <v>268</v>
      </c>
      <c r="F28" s="182"/>
      <c r="G28" s="182"/>
      <c r="H28" s="182"/>
      <c r="I28" s="215"/>
      <c r="J28" s="215"/>
      <c r="K28" s="223"/>
      <c r="L28" s="223"/>
      <c r="M28" s="231"/>
    </row>
    <row r="29" spans="1:13" ht="38.25" customHeight="1" x14ac:dyDescent="0.35">
      <c r="A29" s="214"/>
      <c r="B29" s="214"/>
      <c r="C29" s="230"/>
      <c r="D29" s="123" t="s">
        <v>73</v>
      </c>
      <c r="E29" s="14" t="s">
        <v>163</v>
      </c>
      <c r="F29" s="123"/>
      <c r="G29" s="123"/>
      <c r="H29" s="123"/>
      <c r="I29" s="214"/>
      <c r="J29" s="214"/>
      <c r="K29" s="222"/>
      <c r="L29" s="222"/>
      <c r="M29" s="230"/>
    </row>
    <row r="31" spans="1:13" ht="19.5" customHeight="1" x14ac:dyDescent="0.35">
      <c r="A31" s="213" t="s">
        <v>22</v>
      </c>
      <c r="B31" s="213"/>
      <c r="C31" s="213"/>
      <c r="D31" s="213" t="s">
        <v>34</v>
      </c>
      <c r="E31" s="213"/>
      <c r="F31" s="213"/>
      <c r="G31" s="213"/>
      <c r="H31" s="213"/>
      <c r="I31" s="213"/>
      <c r="J31" s="213"/>
      <c r="K31" s="213" t="s">
        <v>197</v>
      </c>
      <c r="L31" s="213"/>
      <c r="M31" s="213"/>
    </row>
    <row r="32" spans="1:13" s="40" customFormat="1" ht="65.25" customHeight="1" x14ac:dyDescent="0.35">
      <c r="A32" s="45" t="s">
        <v>187</v>
      </c>
      <c r="B32" s="45" t="s">
        <v>188</v>
      </c>
      <c r="C32" s="45" t="s">
        <v>189</v>
      </c>
      <c r="D32" s="267" t="s">
        <v>191</v>
      </c>
      <c r="E32" s="267"/>
      <c r="F32" s="39" t="s">
        <v>192</v>
      </c>
      <c r="G32" s="267" t="s">
        <v>35</v>
      </c>
      <c r="H32" s="267"/>
      <c r="I32" s="39" t="s">
        <v>193</v>
      </c>
      <c r="J32" s="39" t="s">
        <v>194</v>
      </c>
      <c r="K32" s="45" t="s">
        <v>195</v>
      </c>
      <c r="L32" s="45" t="s">
        <v>196</v>
      </c>
      <c r="M32" s="45" t="s">
        <v>198</v>
      </c>
    </row>
    <row r="33" spans="1:13" x14ac:dyDescent="0.35">
      <c r="A33" s="285">
        <f>K7</f>
        <v>2</v>
      </c>
      <c r="B33" s="285">
        <f>L7</f>
        <v>1</v>
      </c>
      <c r="C33" s="277">
        <f>M7</f>
        <v>2</v>
      </c>
      <c r="D33" s="288"/>
      <c r="E33" s="273"/>
      <c r="F33" s="85"/>
      <c r="G33" s="274"/>
      <c r="H33" s="287"/>
      <c r="I33" s="283">
        <v>0</v>
      </c>
      <c r="J33" s="233">
        <v>0</v>
      </c>
      <c r="K33" s="285">
        <f>A33+I33</f>
        <v>2</v>
      </c>
      <c r="L33" s="285">
        <f>B33+J33</f>
        <v>1</v>
      </c>
      <c r="M33" s="277">
        <f>K33*L33</f>
        <v>2</v>
      </c>
    </row>
    <row r="34" spans="1:13" x14ac:dyDescent="0.35">
      <c r="A34" s="286"/>
      <c r="B34" s="286"/>
      <c r="C34" s="278"/>
      <c r="D34" s="279"/>
      <c r="E34" s="280"/>
      <c r="F34" s="85"/>
      <c r="G34" s="281"/>
      <c r="H34" s="282"/>
      <c r="I34" s="284"/>
      <c r="J34" s="234"/>
      <c r="K34" s="286"/>
      <c r="L34" s="286"/>
      <c r="M34" s="278"/>
    </row>
    <row r="38" spans="1:13" x14ac:dyDescent="0.35">
      <c r="A38" s="1" t="s">
        <v>235</v>
      </c>
      <c r="B38" s="1"/>
    </row>
    <row r="39" spans="1:13" x14ac:dyDescent="0.35">
      <c r="A39" s="1"/>
      <c r="B39" s="1"/>
    </row>
    <row r="40" spans="1:13" x14ac:dyDescent="0.35">
      <c r="A40" s="82" t="s">
        <v>15</v>
      </c>
      <c r="B40" s="82" t="s">
        <v>16</v>
      </c>
    </row>
    <row r="41" spans="1:13" x14ac:dyDescent="0.35">
      <c r="A41" s="83" t="s">
        <v>18</v>
      </c>
      <c r="B41" s="83" t="s">
        <v>19</v>
      </c>
    </row>
    <row r="42" spans="1:13" x14ac:dyDescent="0.35">
      <c r="A42" s="84"/>
      <c r="B42" s="84" t="s">
        <v>20</v>
      </c>
    </row>
    <row r="47" spans="1:13" x14ac:dyDescent="0.35">
      <c r="B47" s="4">
        <v>1</v>
      </c>
      <c r="C47" s="4">
        <v>-1</v>
      </c>
    </row>
    <row r="48" spans="1:13" x14ac:dyDescent="0.35">
      <c r="B48" s="4">
        <v>2</v>
      </c>
      <c r="C48" s="4">
        <v>-2</v>
      </c>
    </row>
    <row r="49" spans="2:3" x14ac:dyDescent="0.35">
      <c r="B49" s="4">
        <v>3</v>
      </c>
      <c r="C49" s="4">
        <v>-3</v>
      </c>
    </row>
    <row r="50" spans="2:3" x14ac:dyDescent="0.35">
      <c r="B50" s="4">
        <v>4</v>
      </c>
      <c r="C50" s="4">
        <v>-4</v>
      </c>
    </row>
    <row r="51" spans="2:3" x14ac:dyDescent="0.35">
      <c r="C51" s="4">
        <v>0</v>
      </c>
    </row>
  </sheetData>
  <sheetProtection selectLockedCells="1" selectUnlockedCells="1"/>
  <mergeCells count="32">
    <mergeCell ref="G32:H32"/>
    <mergeCell ref="A31:C31"/>
    <mergeCell ref="D31:J31"/>
    <mergeCell ref="M33:M34"/>
    <mergeCell ref="D34:E34"/>
    <mergeCell ref="G34:H34"/>
    <mergeCell ref="I33:I34"/>
    <mergeCell ref="J33:J34"/>
    <mergeCell ref="K33:K34"/>
    <mergeCell ref="L33:L34"/>
    <mergeCell ref="G33:H33"/>
    <mergeCell ref="D33:E33"/>
    <mergeCell ref="K31:M31"/>
    <mergeCell ref="C33:C34"/>
    <mergeCell ref="B33:B34"/>
    <mergeCell ref="A33:A34"/>
    <mergeCell ref="D32:E32"/>
    <mergeCell ref="C1:G1"/>
    <mergeCell ref="A5:C5"/>
    <mergeCell ref="D5:J5"/>
    <mergeCell ref="K5:M5"/>
    <mergeCell ref="A7:A29"/>
    <mergeCell ref="B7:B29"/>
    <mergeCell ref="C7:C29"/>
    <mergeCell ref="D7:H7"/>
    <mergeCell ref="I7:I29"/>
    <mergeCell ref="J7:J29"/>
    <mergeCell ref="K7:K29"/>
    <mergeCell ref="L7:L29"/>
    <mergeCell ref="M7:M29"/>
    <mergeCell ref="D17:H17"/>
    <mergeCell ref="D22:H22"/>
  </mergeCells>
  <conditionalFormatting sqref="A7 I7 F8:H16 F23:H29 F18:H21">
    <cfRule type="cellIs" dxfId="247" priority="9" stopIfTrue="1" operator="between">
      <formula>0</formula>
      <formula>0</formula>
    </cfRule>
  </conditionalFormatting>
  <conditionalFormatting sqref="B7">
    <cfRule type="cellIs" dxfId="246" priority="13" stopIfTrue="1" operator="between">
      <formula>0</formula>
      <formula>0</formula>
    </cfRule>
  </conditionalFormatting>
  <conditionalFormatting sqref="J7">
    <cfRule type="cellIs" dxfId="245" priority="14" stopIfTrue="1" operator="between">
      <formula>0</formula>
      <formula>0</formula>
    </cfRule>
  </conditionalFormatting>
  <conditionalFormatting sqref="C7">
    <cfRule type="cellIs" dxfId="244" priority="15" stopIfTrue="1" operator="between">
      <formula>8</formula>
      <formula>16</formula>
    </cfRule>
    <cfRule type="cellIs" dxfId="243" priority="16" stopIfTrue="1" operator="between">
      <formula>4</formula>
      <formula>6</formula>
    </cfRule>
    <cfRule type="cellIs" dxfId="242" priority="17" stopIfTrue="1" operator="between">
      <formula>0</formula>
      <formula>3</formula>
    </cfRule>
  </conditionalFormatting>
  <conditionalFormatting sqref="M7">
    <cfRule type="cellIs" dxfId="241" priority="18" stopIfTrue="1" operator="between">
      <formula>8</formula>
      <formula>16</formula>
    </cfRule>
    <cfRule type="cellIs" dxfId="240" priority="19" stopIfTrue="1" operator="between">
      <formula>4</formula>
      <formula>6</formula>
    </cfRule>
    <cfRule type="cellIs" dxfId="239" priority="20" stopIfTrue="1" operator="between">
      <formula>0</formula>
      <formula>3</formula>
    </cfRule>
  </conditionalFormatting>
  <conditionalFormatting sqref="M33">
    <cfRule type="cellIs" dxfId="238" priority="21" stopIfTrue="1" operator="between">
      <formula>8</formula>
      <formula>16</formula>
    </cfRule>
    <cfRule type="cellIs" dxfId="237" priority="22" stopIfTrue="1" operator="between">
      <formula>4</formula>
      <formula>6</formula>
    </cfRule>
    <cfRule type="cellIs" dxfId="236" priority="23" stopIfTrue="1" operator="between">
      <formula>0</formula>
      <formula>3</formula>
    </cfRule>
  </conditionalFormatting>
  <conditionalFormatting sqref="C33">
    <cfRule type="cellIs" dxfId="235" priority="24" stopIfTrue="1" operator="between">
      <formula>8</formula>
      <formula>16</formula>
    </cfRule>
    <cfRule type="cellIs" dxfId="234" priority="25" stopIfTrue="1" operator="between">
      <formula>4</formula>
      <formula>6</formula>
    </cfRule>
    <cfRule type="cellIs" dxfId="233" priority="26" stopIfTrue="1" operator="between">
      <formula>0</formula>
      <formula>3</formula>
    </cfRule>
  </conditionalFormatting>
  <conditionalFormatting sqref="J7">
    <cfRule type="cellIs" dxfId="232" priority="1" stopIfTrue="1" operator="between">
      <formula>0</formula>
      <formula>0</formula>
    </cfRule>
  </conditionalFormatting>
  <dataValidations count="4">
    <dataValidation type="list" allowBlank="1" showErrorMessage="1" sqref="A7:B7">
      <formula1>positive</formula1>
      <formula2>0</formula2>
    </dataValidation>
    <dataValidation type="list" allowBlank="1" showErrorMessage="1" sqref="I7:J7 I33:J34">
      <formula1>negative</formula1>
      <formula2>0</formula2>
    </dataValidation>
    <dataValidation type="list" allowBlank="1" showErrorMessage="1" sqref="F23:G29 F8:G16 F18:G21">
      <formula1>$A$40:$A$41</formula1>
    </dataValidation>
    <dataValidation type="list" allowBlank="1" showErrorMessage="1" sqref="H23:H29 H8:H16 H18:H21">
      <formula1>$B$40:$B$42</formula1>
    </dataValidation>
  </dataValidations>
  <pageMargins left="0.31496062992125984" right="0.15748031496062992" top="0.47" bottom="0.45" header="0.35433070866141736" footer="0.23622047244094491"/>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M33"/>
  <sheetViews>
    <sheetView zoomScale="90" zoomScaleNormal="90" zoomScaleSheetLayoutView="75" workbookViewId="0">
      <selection activeCell="E10" sqref="E10"/>
    </sheetView>
  </sheetViews>
  <sheetFormatPr defaultColWidth="9.1328125" defaultRowHeight="12.75" x14ac:dyDescent="0.35"/>
  <cols>
    <col min="1" max="2" width="13.3984375" style="4" customWidth="1"/>
    <col min="3" max="3" width="19" style="4" customWidth="1"/>
    <col min="4" max="4" width="19.86328125" style="4" customWidth="1"/>
    <col min="5" max="5" width="55.73046875" style="4" customWidth="1"/>
    <col min="6" max="6" width="26.59765625" style="4" customWidth="1"/>
    <col min="7" max="7" width="22.59765625" style="4" customWidth="1"/>
    <col min="8" max="8" width="21.265625" style="4" customWidth="1"/>
    <col min="9" max="9" width="24" style="4" customWidth="1"/>
    <col min="10" max="10" width="23.86328125" style="4" customWidth="1"/>
    <col min="11" max="12" width="13" style="4" customWidth="1"/>
    <col min="13" max="13" width="13.863281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5.5" customHeight="1" x14ac:dyDescent="0.35">
      <c r="C1" s="226" t="s">
        <v>3</v>
      </c>
      <c r="D1" s="226"/>
      <c r="E1" s="226"/>
      <c r="F1" s="226"/>
      <c r="G1" s="226"/>
    </row>
    <row r="2" spans="1:13" s="7" customFormat="1" ht="84" customHeight="1" x14ac:dyDescent="0.35">
      <c r="C2" s="103" t="s">
        <v>1</v>
      </c>
      <c r="D2" s="103" t="s">
        <v>2</v>
      </c>
      <c r="E2" s="103" t="s">
        <v>3</v>
      </c>
      <c r="F2" s="103" t="s">
        <v>17</v>
      </c>
      <c r="G2" s="104" t="s">
        <v>173</v>
      </c>
    </row>
    <row r="3" spans="1:13" ht="106.5" customHeight="1" x14ac:dyDescent="0.35">
      <c r="C3" s="120" t="str">
        <f>'2. Υλοποίηση &amp; Επαλήθευση'!A10:A10</f>
        <v>IR4</v>
      </c>
      <c r="D3" s="105" t="str">
        <f>'2. Υλοποίηση &amp; Επαλήθευση'!B10:B10</f>
        <v>Προσυνεννοημένη υποβολή προσφορών (συμπαιγνία στην υποβολή προσφορών)</v>
      </c>
      <c r="E3" s="105" t="str">
        <f>'2. Υλοποίηση &amp; Επαλήθευση'!C10:C10</f>
        <v>Οι προσφέροντες παραποιούν την ανταγωνιστική διαδικασία που οργανώθηκε από κάποιον δικαιούχο για να κερδίσουν μια σύμβαση, συνωμοτώντας με άλλους προσφέροντες ή "στήνοντας" εικονικούς προσφέροντες:
- αθέμιτες (συνωμοτικές) προσφορές, περιλαμβανομένων προσφορών από διασυνδεδεμένες εταιρείες, ή
- εικονικοί πάροχοι υπηρεσιών</v>
      </c>
      <c r="F3" s="105" t="str">
        <f>'2. Υλοποίηση &amp; Επαλήθευση'!E10:E10</f>
        <v>Τρίτοι</v>
      </c>
      <c r="G3" s="105" t="str">
        <f>'2. Υλοποίηση &amp; Επαλήθευση'!F10:F10</f>
        <v>Εξωτερικός</v>
      </c>
    </row>
    <row r="4" spans="1:13" ht="9.75" customHeight="1" x14ac:dyDescent="0.35"/>
    <row r="5" spans="1:13" ht="23.25" customHeight="1" x14ac:dyDescent="0.35">
      <c r="A5" s="213" t="s">
        <v>178</v>
      </c>
      <c r="B5" s="213"/>
      <c r="C5" s="213"/>
      <c r="D5" s="213" t="s">
        <v>21</v>
      </c>
      <c r="E5" s="213"/>
      <c r="F5" s="213"/>
      <c r="G5" s="213"/>
      <c r="H5" s="213"/>
      <c r="I5" s="213"/>
      <c r="J5" s="213"/>
      <c r="K5" s="213" t="s">
        <v>22</v>
      </c>
      <c r="L5" s="213"/>
      <c r="M5" s="213"/>
    </row>
    <row r="6" spans="1:13" s="40" customFormat="1" ht="109.5" customHeight="1" x14ac:dyDescent="0.35">
      <c r="A6" s="108" t="s">
        <v>179</v>
      </c>
      <c r="B6" s="108" t="s">
        <v>180</v>
      </c>
      <c r="C6" s="108" t="s">
        <v>181</v>
      </c>
      <c r="D6" s="108" t="s">
        <v>190</v>
      </c>
      <c r="E6" s="108" t="s">
        <v>23</v>
      </c>
      <c r="F6" s="76" t="s">
        <v>209</v>
      </c>
      <c r="G6" s="76" t="s">
        <v>183</v>
      </c>
      <c r="H6" s="76" t="s">
        <v>184</v>
      </c>
      <c r="I6" s="76" t="s">
        <v>185</v>
      </c>
      <c r="J6" s="76" t="s">
        <v>186</v>
      </c>
      <c r="K6" s="76" t="s">
        <v>278</v>
      </c>
      <c r="L6" s="76" t="s">
        <v>279</v>
      </c>
      <c r="M6" s="110" t="s">
        <v>280</v>
      </c>
    </row>
    <row r="7" spans="1:13" ht="29.25" customHeight="1" x14ac:dyDescent="0.35">
      <c r="A7" s="214">
        <v>3</v>
      </c>
      <c r="B7" s="214">
        <v>2</v>
      </c>
      <c r="C7" s="230">
        <f>A7*B7</f>
        <v>6</v>
      </c>
      <c r="D7" s="270" t="s">
        <v>216</v>
      </c>
      <c r="E7" s="270"/>
      <c r="F7" s="270"/>
      <c r="G7" s="270"/>
      <c r="H7" s="270"/>
      <c r="I7" s="214">
        <v>0</v>
      </c>
      <c r="J7" s="214">
        <v>-1</v>
      </c>
      <c r="K7" s="222">
        <f>A7+I7</f>
        <v>3</v>
      </c>
      <c r="L7" s="222">
        <f>B7+J7</f>
        <v>1</v>
      </c>
      <c r="M7" s="230">
        <f>K7*L7</f>
        <v>3</v>
      </c>
    </row>
    <row r="8" spans="1:13" ht="59.25" customHeight="1" x14ac:dyDescent="0.35">
      <c r="A8" s="214"/>
      <c r="B8" s="214"/>
      <c r="C8" s="230"/>
      <c r="D8" s="134" t="s">
        <v>79</v>
      </c>
      <c r="E8" s="134" t="s">
        <v>268</v>
      </c>
      <c r="F8" s="129"/>
      <c r="G8" s="129"/>
      <c r="H8" s="129"/>
      <c r="I8" s="214"/>
      <c r="J8" s="214"/>
      <c r="K8" s="222"/>
      <c r="L8" s="222"/>
      <c r="M8" s="230"/>
    </row>
    <row r="9" spans="1:13" ht="115.5" customHeight="1" x14ac:dyDescent="0.35">
      <c r="A9" s="215"/>
      <c r="B9" s="215"/>
      <c r="C9" s="231"/>
      <c r="D9" s="133" t="s">
        <v>80</v>
      </c>
      <c r="E9" s="133" t="s">
        <v>450</v>
      </c>
      <c r="F9" s="148"/>
      <c r="G9" s="148"/>
      <c r="H9" s="148"/>
      <c r="I9" s="215"/>
      <c r="J9" s="215"/>
      <c r="K9" s="223"/>
      <c r="L9" s="223"/>
      <c r="M9" s="231"/>
    </row>
    <row r="10" spans="1:13" ht="16.899999999999999" customHeight="1" x14ac:dyDescent="0.35">
      <c r="A10" s="214"/>
      <c r="B10" s="214"/>
      <c r="C10" s="230"/>
      <c r="D10" s="129" t="s">
        <v>81</v>
      </c>
      <c r="E10" s="14" t="s">
        <v>163</v>
      </c>
      <c r="F10" s="129"/>
      <c r="G10" s="129"/>
      <c r="H10" s="129"/>
      <c r="I10" s="214"/>
      <c r="J10" s="214"/>
      <c r="K10" s="222"/>
      <c r="L10" s="222"/>
      <c r="M10" s="230"/>
    </row>
    <row r="11" spans="1:13" ht="27.75" customHeight="1" x14ac:dyDescent="0.35">
      <c r="A11" s="214"/>
      <c r="B11" s="214"/>
      <c r="C11" s="230"/>
      <c r="D11" s="289" t="s">
        <v>217</v>
      </c>
      <c r="E11" s="289"/>
      <c r="F11" s="289"/>
      <c r="G11" s="289"/>
      <c r="H11" s="289"/>
      <c r="I11" s="214"/>
      <c r="J11" s="214"/>
      <c r="K11" s="222"/>
      <c r="L11" s="222"/>
      <c r="M11" s="230"/>
    </row>
    <row r="12" spans="1:13" ht="63" customHeight="1" x14ac:dyDescent="0.35">
      <c r="A12" s="214"/>
      <c r="B12" s="214"/>
      <c r="C12" s="230"/>
      <c r="D12" s="134" t="s">
        <v>82</v>
      </c>
      <c r="E12" s="134" t="s">
        <v>268</v>
      </c>
      <c r="F12" s="129"/>
      <c r="G12" s="129"/>
      <c r="H12" s="129"/>
      <c r="I12" s="214"/>
      <c r="J12" s="214"/>
      <c r="K12" s="222"/>
      <c r="L12" s="222"/>
      <c r="M12" s="230"/>
    </row>
    <row r="13" spans="1:13" ht="24" customHeight="1" x14ac:dyDescent="0.35">
      <c r="A13" s="214"/>
      <c r="B13" s="214"/>
      <c r="C13" s="230"/>
      <c r="D13" s="129" t="s">
        <v>81</v>
      </c>
      <c r="E13" s="14" t="s">
        <v>163</v>
      </c>
      <c r="F13" s="129"/>
      <c r="G13" s="129"/>
      <c r="H13" s="129"/>
      <c r="I13" s="214"/>
      <c r="J13" s="214"/>
      <c r="K13" s="222"/>
      <c r="L13" s="222"/>
      <c r="M13" s="230"/>
    </row>
    <row r="14" spans="1:13" ht="18.75" customHeight="1" x14ac:dyDescent="0.35"/>
    <row r="15" spans="1:13" ht="26.25" customHeight="1" x14ac:dyDescent="0.35">
      <c r="A15" s="213" t="s">
        <v>22</v>
      </c>
      <c r="B15" s="213"/>
      <c r="C15" s="213"/>
      <c r="D15" s="213" t="s">
        <v>34</v>
      </c>
      <c r="E15" s="213"/>
      <c r="F15" s="213"/>
      <c r="G15" s="213"/>
      <c r="H15" s="213"/>
      <c r="I15" s="213"/>
      <c r="J15" s="213"/>
      <c r="K15" s="213" t="s">
        <v>197</v>
      </c>
      <c r="L15" s="213"/>
      <c r="M15" s="213"/>
    </row>
    <row r="16" spans="1:13" s="40" customFormat="1" ht="69" customHeight="1" x14ac:dyDescent="0.35">
      <c r="A16" s="45" t="s">
        <v>187</v>
      </c>
      <c r="B16" s="45" t="s">
        <v>188</v>
      </c>
      <c r="C16" s="45" t="s">
        <v>189</v>
      </c>
      <c r="D16" s="267" t="s">
        <v>191</v>
      </c>
      <c r="E16" s="267"/>
      <c r="F16" s="39" t="s">
        <v>192</v>
      </c>
      <c r="G16" s="267" t="s">
        <v>35</v>
      </c>
      <c r="H16" s="267"/>
      <c r="I16" s="39" t="s">
        <v>193</v>
      </c>
      <c r="J16" s="39" t="s">
        <v>194</v>
      </c>
      <c r="K16" s="45" t="s">
        <v>195</v>
      </c>
      <c r="L16" s="45" t="s">
        <v>196</v>
      </c>
      <c r="M16" s="45" t="s">
        <v>198</v>
      </c>
    </row>
    <row r="17" spans="1:13" ht="12.75" customHeight="1" x14ac:dyDescent="0.35">
      <c r="A17" s="222">
        <f>K7</f>
        <v>3</v>
      </c>
      <c r="B17" s="222">
        <f>L7</f>
        <v>1</v>
      </c>
      <c r="C17" s="230">
        <f>M7</f>
        <v>3</v>
      </c>
      <c r="D17" s="257"/>
      <c r="E17" s="257"/>
      <c r="F17" s="85"/>
      <c r="G17" s="258"/>
      <c r="H17" s="258"/>
      <c r="I17" s="214">
        <v>0</v>
      </c>
      <c r="J17" s="214">
        <v>0</v>
      </c>
      <c r="K17" s="222">
        <f>A17+I17</f>
        <v>3</v>
      </c>
      <c r="L17" s="222">
        <f>B17+J17</f>
        <v>1</v>
      </c>
      <c r="M17" s="230">
        <f>K17*L17</f>
        <v>3</v>
      </c>
    </row>
    <row r="18" spans="1:13" ht="12.75" customHeight="1" x14ac:dyDescent="0.35">
      <c r="A18" s="222"/>
      <c r="B18" s="222"/>
      <c r="C18" s="230"/>
      <c r="D18" s="257"/>
      <c r="E18" s="257"/>
      <c r="F18" s="85"/>
      <c r="G18" s="258"/>
      <c r="H18" s="258"/>
      <c r="I18" s="214"/>
      <c r="J18" s="214"/>
      <c r="K18" s="222"/>
      <c r="L18" s="222"/>
      <c r="M18" s="230"/>
    </row>
    <row r="19" spans="1:13" ht="12.75" customHeight="1" x14ac:dyDescent="0.35">
      <c r="A19" s="222"/>
      <c r="B19" s="222"/>
      <c r="C19" s="230"/>
      <c r="D19" s="257"/>
      <c r="E19" s="257"/>
      <c r="F19" s="85"/>
      <c r="G19" s="258"/>
      <c r="H19" s="258"/>
      <c r="I19" s="214"/>
      <c r="J19" s="214"/>
      <c r="K19" s="222"/>
      <c r="L19" s="222"/>
      <c r="M19" s="230"/>
    </row>
    <row r="22" spans="1:13" x14ac:dyDescent="0.35">
      <c r="A22" s="1" t="s">
        <v>235</v>
      </c>
      <c r="B22" s="1"/>
    </row>
    <row r="23" spans="1:13" x14ac:dyDescent="0.35">
      <c r="A23" s="1"/>
      <c r="B23" s="1"/>
    </row>
    <row r="24" spans="1:13" x14ac:dyDescent="0.35">
      <c r="A24" s="82" t="s">
        <v>15</v>
      </c>
      <c r="B24" s="82" t="s">
        <v>16</v>
      </c>
    </row>
    <row r="25" spans="1:13" x14ac:dyDescent="0.35">
      <c r="A25" s="83" t="s">
        <v>18</v>
      </c>
      <c r="B25" s="83" t="s">
        <v>19</v>
      </c>
    </row>
    <row r="26" spans="1:13" x14ac:dyDescent="0.35">
      <c r="A26" s="84"/>
      <c r="B26" s="84" t="s">
        <v>20</v>
      </c>
    </row>
    <row r="29" spans="1:13" x14ac:dyDescent="0.35">
      <c r="B29" s="4">
        <v>1</v>
      </c>
      <c r="C29" s="4">
        <v>-1</v>
      </c>
    </row>
    <row r="30" spans="1:13" x14ac:dyDescent="0.35">
      <c r="B30" s="4">
        <v>2</v>
      </c>
      <c r="C30" s="4">
        <v>-2</v>
      </c>
    </row>
    <row r="31" spans="1:13" x14ac:dyDescent="0.35">
      <c r="B31" s="4">
        <v>3</v>
      </c>
      <c r="C31" s="4">
        <v>-3</v>
      </c>
    </row>
    <row r="32" spans="1:13" x14ac:dyDescent="0.35">
      <c r="B32" s="4">
        <v>4</v>
      </c>
      <c r="C32" s="4">
        <v>-4</v>
      </c>
    </row>
    <row r="33" spans="3:3" x14ac:dyDescent="0.35">
      <c r="C33" s="4">
        <v>0</v>
      </c>
    </row>
  </sheetData>
  <sheetProtection selectLockedCells="1" selectUnlockedCells="1"/>
  <mergeCells count="33">
    <mergeCell ref="I17:I19"/>
    <mergeCell ref="J17:J19"/>
    <mergeCell ref="K17:K19"/>
    <mergeCell ref="L17:L19"/>
    <mergeCell ref="M17:M19"/>
    <mergeCell ref="A17:A19"/>
    <mergeCell ref="B17:B19"/>
    <mergeCell ref="C17:C19"/>
    <mergeCell ref="D17:E17"/>
    <mergeCell ref="G17:H17"/>
    <mergeCell ref="D19:E19"/>
    <mergeCell ref="G19:H19"/>
    <mergeCell ref="D18:E18"/>
    <mergeCell ref="G18:H18"/>
    <mergeCell ref="A15:C15"/>
    <mergeCell ref="D15:J15"/>
    <mergeCell ref="K15:M15"/>
    <mergeCell ref="D16:E16"/>
    <mergeCell ref="G16:H16"/>
    <mergeCell ref="C1:G1"/>
    <mergeCell ref="A5:C5"/>
    <mergeCell ref="D5:J5"/>
    <mergeCell ref="K5:M5"/>
    <mergeCell ref="A7:A13"/>
    <mergeCell ref="B7:B13"/>
    <mergeCell ref="C7:C13"/>
    <mergeCell ref="D7:H7"/>
    <mergeCell ref="I7:I13"/>
    <mergeCell ref="J7:J13"/>
    <mergeCell ref="K7:K13"/>
    <mergeCell ref="L7:L13"/>
    <mergeCell ref="M7:M13"/>
    <mergeCell ref="D11:H11"/>
  </mergeCells>
  <conditionalFormatting sqref="A7 I7 F8:H10 F12:H13">
    <cfRule type="cellIs" dxfId="231" priority="7" stopIfTrue="1" operator="between">
      <formula>0</formula>
      <formula>0</formula>
    </cfRule>
  </conditionalFormatting>
  <conditionalFormatting sqref="B7">
    <cfRule type="cellIs" dxfId="230" priority="10" stopIfTrue="1" operator="between">
      <formula>0</formula>
      <formula>0</formula>
    </cfRule>
  </conditionalFormatting>
  <conditionalFormatting sqref="J7">
    <cfRule type="cellIs" dxfId="229" priority="11" stopIfTrue="1" operator="between">
      <formula>0</formula>
      <formula>0</formula>
    </cfRule>
  </conditionalFormatting>
  <conditionalFormatting sqref="C7">
    <cfRule type="cellIs" dxfId="228" priority="12" stopIfTrue="1" operator="between">
      <formula>8</formula>
      <formula>16</formula>
    </cfRule>
    <cfRule type="cellIs" dxfId="227" priority="13" stopIfTrue="1" operator="between">
      <formula>4</formula>
      <formula>6</formula>
    </cfRule>
    <cfRule type="cellIs" dxfId="226" priority="14" stopIfTrue="1" operator="between">
      <formula>0</formula>
      <formula>3</formula>
    </cfRule>
  </conditionalFormatting>
  <conditionalFormatting sqref="C17:C18">
    <cfRule type="cellIs" dxfId="225" priority="15" stopIfTrue="1" operator="between">
      <formula>8</formula>
      <formula>16</formula>
    </cfRule>
    <cfRule type="cellIs" dxfId="224" priority="16" stopIfTrue="1" operator="between">
      <formula>4</formula>
      <formula>6</formula>
    </cfRule>
    <cfRule type="cellIs" dxfId="223" priority="17" stopIfTrue="1" operator="between">
      <formula>0</formula>
      <formula>3</formula>
    </cfRule>
  </conditionalFormatting>
  <conditionalFormatting sqref="M17:M18">
    <cfRule type="cellIs" dxfId="222" priority="18" stopIfTrue="1" operator="between">
      <formula>8</formula>
      <formula>16</formula>
    </cfRule>
    <cfRule type="cellIs" dxfId="221" priority="19" stopIfTrue="1" operator="between">
      <formula>4</formula>
      <formula>6</formula>
    </cfRule>
    <cfRule type="cellIs" dxfId="220" priority="20" stopIfTrue="1" operator="between">
      <formula>0</formula>
      <formula>3</formula>
    </cfRule>
  </conditionalFormatting>
  <conditionalFormatting sqref="M7">
    <cfRule type="cellIs" dxfId="219" priority="21" stopIfTrue="1" operator="between">
      <formula>8</formula>
      <formula>16</formula>
    </cfRule>
    <cfRule type="cellIs" dxfId="218" priority="22" stopIfTrue="1" operator="between">
      <formula>4</formula>
      <formula>6</formula>
    </cfRule>
    <cfRule type="cellIs" dxfId="217" priority="23" stopIfTrue="1" operator="between">
      <formula>0</formula>
      <formula>3</formula>
    </cfRule>
  </conditionalFormatting>
  <dataValidations count="4">
    <dataValidation type="list" allowBlank="1" showErrorMessage="1" sqref="A7:B7">
      <formula1>positive</formula1>
      <formula2>0</formula2>
    </dataValidation>
    <dataValidation type="list" allowBlank="1" showErrorMessage="1" sqref="I7:J7 I17:J19">
      <formula1>negative</formula1>
      <formula2>0</formula2>
    </dataValidation>
    <dataValidation type="list" allowBlank="1" showErrorMessage="1" sqref="H8:H10 H12:H13">
      <formula1>$B$24:$B$26</formula1>
    </dataValidation>
    <dataValidation type="list" allowBlank="1" showErrorMessage="1" sqref="F8:G10 F12:G13">
      <formula1>$A$24:$A$25</formula1>
    </dataValidation>
  </dataValidations>
  <pageMargins left="0.31496062992125984" right="0.15748031496062992" top="0.43307086614173229" bottom="0.5" header="0.35433070866141736" footer="0.27559055118110237"/>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zoomScaleSheetLayoutView="65" workbookViewId="0">
      <selection activeCell="E9" sqref="E9"/>
    </sheetView>
  </sheetViews>
  <sheetFormatPr defaultColWidth="9.1328125" defaultRowHeight="51.75" customHeight="1" x14ac:dyDescent="0.35"/>
  <cols>
    <col min="1" max="1" width="12.73046875" style="4" customWidth="1"/>
    <col min="2" max="2" width="13" style="4" customWidth="1"/>
    <col min="3" max="3" width="21.59765625" style="4" customWidth="1"/>
    <col min="4" max="4" width="18.73046875" style="4" customWidth="1"/>
    <col min="5" max="5" width="59.3984375" style="4" customWidth="1"/>
    <col min="6" max="6" width="25.59765625" style="4" customWidth="1"/>
    <col min="7" max="7" width="23.3984375" style="4" customWidth="1"/>
    <col min="8" max="8" width="20.3984375" style="4" customWidth="1"/>
    <col min="9" max="9" width="21" style="4" customWidth="1"/>
    <col min="10" max="10" width="21.265625" style="4" customWidth="1"/>
    <col min="11" max="11" width="13" style="4" customWidth="1"/>
    <col min="12" max="12" width="12.8632812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32.25" customHeight="1" x14ac:dyDescent="0.35">
      <c r="C1" s="290" t="s">
        <v>3</v>
      </c>
      <c r="D1" s="290"/>
      <c r="E1" s="290"/>
      <c r="F1" s="290"/>
      <c r="G1" s="290"/>
    </row>
    <row r="2" spans="1:13" s="7" customFormat="1" ht="100.5" customHeight="1" x14ac:dyDescent="0.35">
      <c r="C2" s="103" t="s">
        <v>1</v>
      </c>
      <c r="D2" s="103" t="s">
        <v>2</v>
      </c>
      <c r="E2" s="103" t="s">
        <v>3</v>
      </c>
      <c r="F2" s="103" t="s">
        <v>17</v>
      </c>
      <c r="G2" s="104" t="s">
        <v>173</v>
      </c>
    </row>
    <row r="3" spans="1:13" ht="55.5" customHeight="1" x14ac:dyDescent="0.35">
      <c r="C3" s="120" t="str">
        <f>'2. Υλοποίηση &amp; Επαλήθευση'!A11:A11</f>
        <v>IR5</v>
      </c>
      <c r="D3" s="105" t="str">
        <f>'2. Υλοποίηση &amp; Επαλήθευση'!B11:B11</f>
        <v>Εσφαλμένη κοστολόγηση</v>
      </c>
      <c r="E3" s="105" t="str">
        <f>'2. Υλοποίηση &amp; Επαλήθευση'!C11:C11</f>
        <v>Ένας υποψήφιος παραποιεί την ανταγωνιστική διαδικασία αποφεύγοντας να καθορίσει τις τιμές για συγκεκριμένα τμήματα της προσφοράς του.</v>
      </c>
      <c r="F3" s="105" t="str">
        <f>'2. Υλοποίηση &amp; Επαλήθευση'!E11:E11</f>
        <v>Τρίτοι</v>
      </c>
      <c r="G3" s="105" t="str">
        <f>'2. Υλοποίηση &amp; Επαλήθευση'!F11:F11</f>
        <v>Εξωτερικός</v>
      </c>
    </row>
    <row r="4" spans="1:13" ht="25.5" customHeight="1" x14ac:dyDescent="0.35"/>
    <row r="5" spans="1:13" ht="42" customHeight="1" x14ac:dyDescent="0.35">
      <c r="A5" s="213" t="s">
        <v>178</v>
      </c>
      <c r="B5" s="213"/>
      <c r="C5" s="213"/>
      <c r="D5" s="213" t="s">
        <v>21</v>
      </c>
      <c r="E5" s="213"/>
      <c r="F5" s="213"/>
      <c r="G5" s="213"/>
      <c r="H5" s="213"/>
      <c r="I5" s="213"/>
      <c r="J5" s="213"/>
      <c r="K5" s="213" t="s">
        <v>22</v>
      </c>
      <c r="L5" s="213"/>
      <c r="M5" s="213"/>
    </row>
    <row r="6" spans="1:13" s="40" customFormat="1" ht="153.75" customHeight="1" x14ac:dyDescent="0.35">
      <c r="A6" s="108" t="s">
        <v>282</v>
      </c>
      <c r="B6" s="108" t="s">
        <v>283</v>
      </c>
      <c r="C6" s="108" t="s">
        <v>284</v>
      </c>
      <c r="D6" s="108" t="s">
        <v>190</v>
      </c>
      <c r="E6" s="111" t="s">
        <v>23</v>
      </c>
      <c r="F6" s="76" t="s">
        <v>210</v>
      </c>
      <c r="G6" s="76" t="s">
        <v>183</v>
      </c>
      <c r="H6" s="76" t="s">
        <v>184</v>
      </c>
      <c r="I6" s="76" t="s">
        <v>185</v>
      </c>
      <c r="J6" s="76" t="s">
        <v>186</v>
      </c>
      <c r="K6" s="76" t="s">
        <v>281</v>
      </c>
      <c r="L6" s="76" t="s">
        <v>279</v>
      </c>
      <c r="M6" s="110" t="s">
        <v>288</v>
      </c>
    </row>
    <row r="7" spans="1:13" ht="49.5" customHeight="1" x14ac:dyDescent="0.35">
      <c r="A7" s="214">
        <v>1</v>
      </c>
      <c r="B7" s="214">
        <v>2</v>
      </c>
      <c r="C7" s="230">
        <f>A7*B7</f>
        <v>2</v>
      </c>
      <c r="D7" s="70" t="s">
        <v>83</v>
      </c>
      <c r="E7" s="70" t="s">
        <v>387</v>
      </c>
      <c r="F7" s="100"/>
      <c r="G7" s="81"/>
      <c r="H7" s="81"/>
      <c r="I7" s="214">
        <v>0</v>
      </c>
      <c r="J7" s="214">
        <v>-1</v>
      </c>
      <c r="K7" s="222">
        <f>A7+I7</f>
        <v>1</v>
      </c>
      <c r="L7" s="222">
        <f>B7+J7</f>
        <v>1</v>
      </c>
      <c r="M7" s="230">
        <f>K7*L7</f>
        <v>1</v>
      </c>
    </row>
    <row r="8" spans="1:13" ht="50.25" customHeight="1" x14ac:dyDescent="0.35">
      <c r="A8" s="214"/>
      <c r="B8" s="214"/>
      <c r="C8" s="230"/>
      <c r="D8" s="70" t="s">
        <v>84</v>
      </c>
      <c r="E8" s="70" t="s">
        <v>451</v>
      </c>
      <c r="F8" s="100"/>
      <c r="G8" s="98"/>
      <c r="H8" s="98"/>
      <c r="I8" s="214"/>
      <c r="J8" s="214"/>
      <c r="K8" s="222"/>
      <c r="L8" s="222"/>
      <c r="M8" s="230"/>
    </row>
    <row r="9" spans="1:13" ht="93.75" customHeight="1" x14ac:dyDescent="0.35">
      <c r="A9" s="215"/>
      <c r="B9" s="215"/>
      <c r="C9" s="231"/>
      <c r="D9" s="70" t="s">
        <v>452</v>
      </c>
      <c r="E9" s="206" t="s">
        <v>453</v>
      </c>
      <c r="F9" s="207"/>
      <c r="G9" s="202"/>
      <c r="H9" s="202"/>
      <c r="I9" s="215"/>
      <c r="J9" s="215"/>
      <c r="K9" s="223"/>
      <c r="L9" s="223"/>
      <c r="M9" s="231"/>
    </row>
    <row r="10" spans="1:13" ht="76.5" customHeight="1" x14ac:dyDescent="0.35">
      <c r="A10" s="215"/>
      <c r="B10" s="215"/>
      <c r="C10" s="231"/>
      <c r="D10" s="70" t="s">
        <v>454</v>
      </c>
      <c r="E10" s="206" t="s">
        <v>449</v>
      </c>
      <c r="F10" s="207"/>
      <c r="G10" s="202"/>
      <c r="H10" s="202"/>
      <c r="I10" s="215"/>
      <c r="J10" s="215"/>
      <c r="K10" s="223"/>
      <c r="L10" s="223"/>
      <c r="M10" s="231"/>
    </row>
    <row r="11" spans="1:13" ht="21.6" customHeight="1" x14ac:dyDescent="0.35">
      <c r="A11" s="214"/>
      <c r="B11" s="214"/>
      <c r="C11" s="230"/>
      <c r="D11" s="129" t="s">
        <v>85</v>
      </c>
      <c r="E11" s="14" t="s">
        <v>163</v>
      </c>
      <c r="F11" s="81"/>
      <c r="G11" s="81"/>
      <c r="H11" s="81"/>
      <c r="I11" s="214"/>
      <c r="J11" s="214"/>
      <c r="K11" s="222"/>
      <c r="L11" s="222"/>
      <c r="M11" s="230"/>
    </row>
    <row r="12" spans="1:13" ht="27" customHeight="1" x14ac:dyDescent="0.35">
      <c r="E12" s="96"/>
    </row>
    <row r="13" spans="1:13" ht="34.5" customHeight="1" x14ac:dyDescent="0.35">
      <c r="A13" s="213" t="s">
        <v>22</v>
      </c>
      <c r="B13" s="213"/>
      <c r="C13" s="213"/>
      <c r="D13" s="213" t="s">
        <v>34</v>
      </c>
      <c r="E13" s="213"/>
      <c r="F13" s="213"/>
      <c r="G13" s="213"/>
      <c r="H13" s="213"/>
      <c r="I13" s="213"/>
      <c r="J13" s="213"/>
      <c r="K13" s="213" t="s">
        <v>197</v>
      </c>
      <c r="L13" s="213"/>
      <c r="M13" s="213"/>
    </row>
    <row r="14" spans="1:13" s="40" customFormat="1" ht="87" customHeight="1" x14ac:dyDescent="0.35">
      <c r="A14" s="108" t="s">
        <v>278</v>
      </c>
      <c r="B14" s="108" t="s">
        <v>279</v>
      </c>
      <c r="C14" s="108" t="s">
        <v>288</v>
      </c>
      <c r="D14" s="227" t="s">
        <v>191</v>
      </c>
      <c r="E14" s="227"/>
      <c r="F14" s="109" t="s">
        <v>192</v>
      </c>
      <c r="G14" s="227" t="s">
        <v>35</v>
      </c>
      <c r="H14" s="227"/>
      <c r="I14" s="109" t="s">
        <v>193</v>
      </c>
      <c r="J14" s="109" t="s">
        <v>194</v>
      </c>
      <c r="K14" s="108" t="s">
        <v>195</v>
      </c>
      <c r="L14" s="108" t="s">
        <v>196</v>
      </c>
      <c r="M14" s="108" t="s">
        <v>198</v>
      </c>
    </row>
    <row r="15" spans="1:13" ht="31.5" customHeight="1" x14ac:dyDescent="0.35">
      <c r="A15" s="222">
        <f>K7</f>
        <v>1</v>
      </c>
      <c r="B15" s="222">
        <f>L7</f>
        <v>1</v>
      </c>
      <c r="C15" s="230">
        <f>M7</f>
        <v>1</v>
      </c>
      <c r="D15" s="257"/>
      <c r="E15" s="257"/>
      <c r="F15" s="85"/>
      <c r="G15" s="258"/>
      <c r="H15" s="258"/>
      <c r="I15" s="214">
        <v>0</v>
      </c>
      <c r="J15" s="214">
        <v>0</v>
      </c>
      <c r="K15" s="222">
        <f>A15+I15</f>
        <v>1</v>
      </c>
      <c r="L15" s="222">
        <f>B15+J15</f>
        <v>1</v>
      </c>
      <c r="M15" s="230">
        <f>K15*L15</f>
        <v>1</v>
      </c>
    </row>
    <row r="16" spans="1:13" ht="29.25" customHeight="1" x14ac:dyDescent="0.35">
      <c r="A16" s="222"/>
      <c r="B16" s="222"/>
      <c r="C16" s="230"/>
      <c r="D16" s="257"/>
      <c r="E16" s="257"/>
      <c r="F16" s="85"/>
      <c r="G16" s="258"/>
      <c r="H16" s="258"/>
      <c r="I16" s="214"/>
      <c r="J16" s="214"/>
      <c r="K16" s="222"/>
      <c r="L16" s="222"/>
      <c r="M16" s="230"/>
    </row>
    <row r="17" spans="1:13" ht="30.75" customHeight="1" x14ac:dyDescent="0.35">
      <c r="A17" s="222"/>
      <c r="B17" s="222"/>
      <c r="C17" s="230"/>
      <c r="D17" s="257"/>
      <c r="E17" s="257"/>
      <c r="F17" s="85"/>
      <c r="G17" s="258"/>
      <c r="H17" s="258"/>
      <c r="I17" s="214"/>
      <c r="J17" s="214"/>
      <c r="K17" s="222"/>
      <c r="L17" s="222"/>
      <c r="M17" s="230"/>
    </row>
    <row r="18" spans="1:13" ht="18.75" customHeight="1" x14ac:dyDescent="0.35"/>
    <row r="19" spans="1:13" ht="12.75" x14ac:dyDescent="0.35"/>
    <row r="20" spans="1:13" ht="12.75" x14ac:dyDescent="0.35"/>
    <row r="21" spans="1:13" ht="12.75" x14ac:dyDescent="0.35"/>
    <row r="22" spans="1:13" ht="12.75" x14ac:dyDescent="0.35"/>
    <row r="23" spans="1:13" ht="12.75" x14ac:dyDescent="0.35"/>
    <row r="24" spans="1:13" ht="12.75" x14ac:dyDescent="0.35"/>
    <row r="25" spans="1:13" ht="12.75" x14ac:dyDescent="0.35"/>
    <row r="26" spans="1:13" ht="12.75" x14ac:dyDescent="0.35"/>
    <row r="27" spans="1:13" ht="12.75" x14ac:dyDescent="0.35"/>
    <row r="28" spans="1:13" ht="12.75" x14ac:dyDescent="0.35"/>
    <row r="29" spans="1:13" ht="12.75" x14ac:dyDescent="0.35"/>
    <row r="30" spans="1:13" ht="12.75" x14ac:dyDescent="0.35"/>
    <row r="31" spans="1:13" ht="12.75" x14ac:dyDescent="0.35"/>
    <row r="32" spans="1:13" ht="12.75" x14ac:dyDescent="0.35"/>
    <row r="33" spans="1:3" ht="12.75" x14ac:dyDescent="0.35">
      <c r="A33" s="1" t="s">
        <v>235</v>
      </c>
      <c r="B33" s="1"/>
    </row>
    <row r="34" spans="1:3" ht="51.75" customHeight="1" x14ac:dyDescent="0.35">
      <c r="A34" s="1"/>
      <c r="B34" s="1"/>
    </row>
    <row r="35" spans="1:3" ht="12.75" x14ac:dyDescent="0.35">
      <c r="A35" s="82" t="s">
        <v>15</v>
      </c>
      <c r="B35" s="82" t="s">
        <v>16</v>
      </c>
    </row>
    <row r="36" spans="1:3" ht="12.75" x14ac:dyDescent="0.35">
      <c r="A36" s="83" t="s">
        <v>18</v>
      </c>
      <c r="B36" s="83" t="s">
        <v>19</v>
      </c>
    </row>
    <row r="37" spans="1:3" ht="12.75" x14ac:dyDescent="0.35">
      <c r="A37" s="84"/>
      <c r="B37" s="84" t="s">
        <v>20</v>
      </c>
    </row>
    <row r="39" spans="1:3" ht="12.75" x14ac:dyDescent="0.35"/>
    <row r="40" spans="1:3" ht="12.75" x14ac:dyDescent="0.35"/>
    <row r="41" spans="1:3" ht="12.75" x14ac:dyDescent="0.35">
      <c r="B41" s="4">
        <v>1</v>
      </c>
      <c r="C41" s="4">
        <v>-1</v>
      </c>
    </row>
    <row r="42" spans="1:3" ht="12.75" x14ac:dyDescent="0.35">
      <c r="B42" s="4">
        <v>2</v>
      </c>
      <c r="C42" s="4">
        <v>-2</v>
      </c>
    </row>
    <row r="43" spans="1:3" ht="12.75" x14ac:dyDescent="0.35">
      <c r="B43" s="4">
        <v>3</v>
      </c>
      <c r="C43" s="4">
        <v>-3</v>
      </c>
    </row>
    <row r="44" spans="1:3" ht="12.75" x14ac:dyDescent="0.35">
      <c r="B44" s="4">
        <v>4</v>
      </c>
      <c r="C44" s="4">
        <v>-4</v>
      </c>
    </row>
    <row r="45" spans="1:3" ht="12.75" x14ac:dyDescent="0.35">
      <c r="C45" s="4">
        <v>0</v>
      </c>
    </row>
    <row r="46" spans="1:3" ht="12.75" x14ac:dyDescent="0.35"/>
  </sheetData>
  <sheetProtection selectLockedCells="1" selectUnlockedCells="1"/>
  <mergeCells count="31">
    <mergeCell ref="I15:I17"/>
    <mergeCell ref="D17:E17"/>
    <mergeCell ref="G17:H17"/>
    <mergeCell ref="K13:M13"/>
    <mergeCell ref="A15:A17"/>
    <mergeCell ref="B15:B17"/>
    <mergeCell ref="C15:C17"/>
    <mergeCell ref="D15:E15"/>
    <mergeCell ref="G15:H15"/>
    <mergeCell ref="D16:E16"/>
    <mergeCell ref="G16:H16"/>
    <mergeCell ref="J15:J17"/>
    <mergeCell ref="K15:K17"/>
    <mergeCell ref="L15:L17"/>
    <mergeCell ref="M15:M17"/>
    <mergeCell ref="D14:E14"/>
    <mergeCell ref="G14:H14"/>
    <mergeCell ref="C1:G1"/>
    <mergeCell ref="A5:C5"/>
    <mergeCell ref="D5:J5"/>
    <mergeCell ref="A13:C13"/>
    <mergeCell ref="D13:J13"/>
    <mergeCell ref="K5:M5"/>
    <mergeCell ref="A7:A11"/>
    <mergeCell ref="B7:B11"/>
    <mergeCell ref="C7:C11"/>
    <mergeCell ref="I7:I11"/>
    <mergeCell ref="J7:J11"/>
    <mergeCell ref="K7:K11"/>
    <mergeCell ref="L7:L11"/>
    <mergeCell ref="M7:M11"/>
  </mergeCells>
  <conditionalFormatting sqref="A7:B10 I7:I10 F7:H11">
    <cfRule type="cellIs" dxfId="216" priority="6" stopIfTrue="1" operator="between">
      <formula>0</formula>
      <formula>0</formula>
    </cfRule>
  </conditionalFormatting>
  <conditionalFormatting sqref="C7:C10">
    <cfRule type="cellIs" dxfId="215" priority="7" stopIfTrue="1" operator="between">
      <formula>8</formula>
      <formula>16</formula>
    </cfRule>
    <cfRule type="cellIs" dxfId="214" priority="8" stopIfTrue="1" operator="between">
      <formula>4</formula>
      <formula>6</formula>
    </cfRule>
    <cfRule type="cellIs" dxfId="213" priority="9" stopIfTrue="1" operator="between">
      <formula>0</formula>
      <formula>3</formula>
    </cfRule>
  </conditionalFormatting>
  <conditionalFormatting sqref="C15">
    <cfRule type="cellIs" dxfId="212" priority="10" stopIfTrue="1" operator="between">
      <formula>8</formula>
      <formula>16</formula>
    </cfRule>
    <cfRule type="cellIs" dxfId="211" priority="11" stopIfTrue="1" operator="between">
      <formula>4</formula>
      <formula>6</formula>
    </cfRule>
    <cfRule type="cellIs" dxfId="210" priority="12" stopIfTrue="1" operator="between">
      <formula>0</formula>
      <formula>3</formula>
    </cfRule>
  </conditionalFormatting>
  <conditionalFormatting sqref="M7:M10">
    <cfRule type="cellIs" dxfId="209" priority="13" stopIfTrue="1" operator="between">
      <formula>8</formula>
      <formula>16</formula>
    </cfRule>
    <cfRule type="cellIs" dxfId="208" priority="14" stopIfTrue="1" operator="between">
      <formula>4</formula>
      <formula>6</formula>
    </cfRule>
    <cfRule type="cellIs" dxfId="207" priority="15" stopIfTrue="1" operator="between">
      <formula>0</formula>
      <formula>3</formula>
    </cfRule>
  </conditionalFormatting>
  <conditionalFormatting sqref="M15">
    <cfRule type="cellIs" dxfId="206" priority="16" stopIfTrue="1" operator="between">
      <formula>8</formula>
      <formula>16</formula>
    </cfRule>
    <cfRule type="cellIs" dxfId="205" priority="17" stopIfTrue="1" operator="between">
      <formula>4</formula>
      <formula>6</formula>
    </cfRule>
    <cfRule type="cellIs" dxfId="204" priority="18" stopIfTrue="1" operator="between">
      <formula>0</formula>
      <formula>3</formula>
    </cfRule>
  </conditionalFormatting>
  <dataValidations count="4">
    <dataValidation type="list" allowBlank="1" showErrorMessage="1" sqref="A7:B10 B11">
      <formula1>positive</formula1>
      <formula2>0</formula2>
    </dataValidation>
    <dataValidation type="list" allowBlank="1" showErrorMessage="1" sqref="I15:J17 I7:J11">
      <formula1>negative</formula1>
      <formula2>0</formula2>
    </dataValidation>
    <dataValidation type="list" allowBlank="1" showErrorMessage="1" sqref="F7:G11">
      <formula1>$A$35:$A$36</formula1>
      <formula2>0</formula2>
    </dataValidation>
    <dataValidation type="list" allowBlank="1" showErrorMessage="1" sqref="H7:H11">
      <formula1>$B$35:$B$37</formula1>
      <formula2>0</formula2>
    </dataValidation>
  </dataValidations>
  <pageMargins left="0.31496062992125984" right="0.15748031496062992" top="0.74803149606299213" bottom="0.62992125984251968" header="0.51181102362204722" footer="0.31496062992125984"/>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90" zoomScaleNormal="90" zoomScaleSheetLayoutView="75" workbookViewId="0">
      <selection activeCell="G19" sqref="G19"/>
    </sheetView>
  </sheetViews>
  <sheetFormatPr defaultColWidth="9.1328125" defaultRowHeight="12.75" x14ac:dyDescent="0.35"/>
  <cols>
    <col min="1" max="1" width="13.1328125" style="4" customWidth="1"/>
    <col min="2" max="2" width="13.265625" style="4" customWidth="1"/>
    <col min="3" max="3" width="19.73046875" style="4" customWidth="1"/>
    <col min="4" max="4" width="18.73046875" style="4" customWidth="1"/>
    <col min="5" max="5" width="60" style="4" customWidth="1"/>
    <col min="6" max="6" width="22.59765625" style="4" customWidth="1"/>
    <col min="7" max="7" width="23.3984375" style="4" customWidth="1"/>
    <col min="8" max="8" width="19.86328125" style="4" customWidth="1"/>
    <col min="9" max="9" width="24.1328125" style="4" customWidth="1"/>
    <col min="10" max="10" width="24.265625" style="4" customWidth="1"/>
    <col min="11" max="11" width="13.1328125" style="4" customWidth="1"/>
    <col min="12" max="12" width="13.265625" style="4" customWidth="1"/>
    <col min="13" max="13" width="14.2656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7.75" customHeight="1" x14ac:dyDescent="0.35">
      <c r="C1" s="226" t="s">
        <v>3</v>
      </c>
      <c r="D1" s="226"/>
      <c r="E1" s="226"/>
      <c r="F1" s="226"/>
      <c r="G1" s="226"/>
    </row>
    <row r="2" spans="1:13" s="7" customFormat="1" ht="84.75" customHeight="1" x14ac:dyDescent="0.35">
      <c r="C2" s="103" t="s">
        <v>1</v>
      </c>
      <c r="D2" s="103" t="s">
        <v>2</v>
      </c>
      <c r="E2" s="103" t="s">
        <v>3</v>
      </c>
      <c r="F2" s="104" t="s">
        <v>17</v>
      </c>
      <c r="G2" s="104" t="s">
        <v>173</v>
      </c>
    </row>
    <row r="3" spans="1:13" ht="82.5" customHeight="1" x14ac:dyDescent="0.35">
      <c r="C3" s="120" t="str">
        <f>'2. Υλοποίηση &amp; Επαλήθευση'!A12:A12</f>
        <v>IR6</v>
      </c>
      <c r="D3" s="105" t="str">
        <f>'2. Υλοποίηση &amp; Επαλήθευση'!B12:B12</f>
        <v>Παραποίηση των αιτημάτων πληρωμής από τον ανάδοχο</v>
      </c>
      <c r="E3" s="105" t="str">
        <f>'2. Υλοποίηση &amp; Επαλήθευση'!C12:C12</f>
        <v>Ένας ανάδοχος παραποιεί τα αιτήματα πληρωμής ή τα τιμολόγια, ώστε να χρεώσει υπερβολικά ή εκ νέου τις δαπάνες που πραγματοποιήθηκαν:
- διπλό αίτημα πληρωμής από τον ίδιο ανάδοχο, ή
- παραποιημένα, διογκωμένα ή διπλά τιμολόγια.</v>
      </c>
      <c r="F3" s="105" t="str">
        <f>'2. Υλοποίηση &amp; Επαλήθευση'!E12:E12</f>
        <v>Τρίτοι</v>
      </c>
      <c r="G3" s="105" t="str">
        <f>'1. Αξιολόγηση και Επιλογή'!E6</f>
        <v>Εσωτερικός /Συμπαιγνία</v>
      </c>
    </row>
    <row r="5" spans="1:13" ht="27" customHeight="1" x14ac:dyDescent="0.35">
      <c r="A5" s="213" t="s">
        <v>178</v>
      </c>
      <c r="B5" s="213"/>
      <c r="C5" s="213"/>
      <c r="D5" s="213" t="s">
        <v>21</v>
      </c>
      <c r="E5" s="213"/>
      <c r="F5" s="213"/>
      <c r="G5" s="213"/>
      <c r="H5" s="213"/>
      <c r="I5" s="213"/>
      <c r="J5" s="213"/>
      <c r="K5" s="213" t="s">
        <v>22</v>
      </c>
      <c r="L5" s="213"/>
      <c r="M5" s="213"/>
    </row>
    <row r="6" spans="1:13" s="40" customFormat="1" ht="102.75" customHeight="1" x14ac:dyDescent="0.35">
      <c r="A6" s="108" t="s">
        <v>179</v>
      </c>
      <c r="B6" s="108" t="s">
        <v>180</v>
      </c>
      <c r="C6" s="108" t="s">
        <v>181</v>
      </c>
      <c r="D6" s="108" t="s">
        <v>190</v>
      </c>
      <c r="E6" s="108" t="s">
        <v>23</v>
      </c>
      <c r="F6" s="76" t="s">
        <v>210</v>
      </c>
      <c r="G6" s="76" t="s">
        <v>183</v>
      </c>
      <c r="H6" s="76" t="s">
        <v>184</v>
      </c>
      <c r="I6" s="76" t="s">
        <v>185</v>
      </c>
      <c r="J6" s="76" t="s">
        <v>186</v>
      </c>
      <c r="K6" s="76" t="s">
        <v>187</v>
      </c>
      <c r="L6" s="76" t="s">
        <v>188</v>
      </c>
      <c r="M6" s="110" t="s">
        <v>189</v>
      </c>
    </row>
    <row r="7" spans="1:13" ht="23.25" customHeight="1" x14ac:dyDescent="0.35">
      <c r="A7" s="214">
        <v>3</v>
      </c>
      <c r="B7" s="214">
        <v>2</v>
      </c>
      <c r="C7" s="291">
        <f>A7*B7</f>
        <v>6</v>
      </c>
      <c r="D7" s="289" t="s">
        <v>218</v>
      </c>
      <c r="E7" s="289"/>
      <c r="F7" s="289"/>
      <c r="G7" s="289"/>
      <c r="H7" s="289"/>
      <c r="I7" s="214">
        <v>-1</v>
      </c>
      <c r="J7" s="214">
        <v>-1</v>
      </c>
      <c r="K7" s="222">
        <f>A7+I7</f>
        <v>2</v>
      </c>
      <c r="L7" s="222">
        <f>B7+J7</f>
        <v>1</v>
      </c>
      <c r="M7" s="230">
        <f>K7*L7</f>
        <v>2</v>
      </c>
    </row>
    <row r="8" spans="1:13" ht="52.5" customHeight="1" x14ac:dyDescent="0.35">
      <c r="A8" s="214"/>
      <c r="B8" s="214"/>
      <c r="C8" s="291"/>
      <c r="D8" s="25" t="s">
        <v>86</v>
      </c>
      <c r="E8" s="25" t="s">
        <v>404</v>
      </c>
      <c r="F8" s="123"/>
      <c r="G8" s="123"/>
      <c r="H8" s="123"/>
      <c r="I8" s="214"/>
      <c r="J8" s="214"/>
      <c r="K8" s="222"/>
      <c r="L8" s="222"/>
      <c r="M8" s="230"/>
    </row>
    <row r="9" spans="1:13" ht="70.150000000000006" customHeight="1" x14ac:dyDescent="0.35">
      <c r="A9" s="214"/>
      <c r="B9" s="214"/>
      <c r="C9" s="291"/>
      <c r="D9" s="25" t="s">
        <v>87</v>
      </c>
      <c r="E9" s="134" t="s">
        <v>268</v>
      </c>
      <c r="F9" s="123"/>
      <c r="G9" s="123"/>
      <c r="H9" s="123"/>
      <c r="I9" s="214"/>
      <c r="J9" s="214"/>
      <c r="K9" s="222"/>
      <c r="L9" s="222"/>
      <c r="M9" s="230"/>
    </row>
    <row r="10" spans="1:13" ht="70.5" customHeight="1" x14ac:dyDescent="0.35">
      <c r="A10" s="214"/>
      <c r="B10" s="214"/>
      <c r="C10" s="291"/>
      <c r="D10" s="25" t="s">
        <v>275</v>
      </c>
      <c r="E10" s="134" t="s">
        <v>337</v>
      </c>
      <c r="F10" s="123"/>
      <c r="G10" s="123"/>
      <c r="H10" s="123"/>
      <c r="I10" s="214"/>
      <c r="J10" s="214"/>
      <c r="K10" s="222"/>
      <c r="L10" s="222"/>
      <c r="M10" s="230"/>
    </row>
    <row r="11" spans="1:13" ht="23.25" customHeight="1" x14ac:dyDescent="0.35">
      <c r="A11" s="214"/>
      <c r="B11" s="214"/>
      <c r="C11" s="291"/>
      <c r="D11" s="123" t="s">
        <v>88</v>
      </c>
      <c r="E11" s="14" t="s">
        <v>33</v>
      </c>
      <c r="F11" s="123"/>
      <c r="G11" s="123"/>
      <c r="H11" s="123"/>
      <c r="I11" s="214"/>
      <c r="J11" s="214"/>
      <c r="K11" s="222"/>
      <c r="L11" s="222"/>
      <c r="M11" s="230"/>
    </row>
    <row r="12" spans="1:13" ht="24.75" customHeight="1" x14ac:dyDescent="0.35">
      <c r="A12" s="214"/>
      <c r="B12" s="214"/>
      <c r="C12" s="291"/>
      <c r="D12" s="293" t="s">
        <v>312</v>
      </c>
      <c r="E12" s="294"/>
      <c r="F12" s="294"/>
      <c r="G12" s="294"/>
      <c r="H12" s="295"/>
      <c r="I12" s="214"/>
      <c r="J12" s="214"/>
      <c r="K12" s="222"/>
      <c r="L12" s="222"/>
      <c r="M12" s="230"/>
    </row>
    <row r="13" spans="1:13" ht="24.75" customHeight="1" x14ac:dyDescent="0.35">
      <c r="A13" s="215"/>
      <c r="B13" s="215"/>
      <c r="C13" s="292"/>
      <c r="D13" s="25" t="s">
        <v>89</v>
      </c>
      <c r="E13" s="135" t="s">
        <v>290</v>
      </c>
      <c r="F13" s="208"/>
      <c r="G13" s="208"/>
      <c r="H13" s="209"/>
      <c r="I13" s="215"/>
      <c r="J13" s="215"/>
      <c r="K13" s="223"/>
      <c r="L13" s="223"/>
      <c r="M13" s="231"/>
    </row>
    <row r="14" spans="1:13" ht="54.75" customHeight="1" x14ac:dyDescent="0.35">
      <c r="A14" s="215"/>
      <c r="B14" s="215"/>
      <c r="C14" s="292"/>
      <c r="D14" s="25" t="s">
        <v>90</v>
      </c>
      <c r="E14" s="135" t="s">
        <v>405</v>
      </c>
      <c r="F14" s="208"/>
      <c r="G14" s="208"/>
      <c r="H14" s="209"/>
      <c r="I14" s="215"/>
      <c r="J14" s="215"/>
      <c r="K14" s="223"/>
      <c r="L14" s="223"/>
      <c r="M14" s="231"/>
    </row>
    <row r="15" spans="1:13" ht="48.75" customHeight="1" x14ac:dyDescent="0.35">
      <c r="A15" s="214"/>
      <c r="B15" s="214"/>
      <c r="C15" s="291"/>
      <c r="D15" s="25" t="s">
        <v>91</v>
      </c>
      <c r="E15" s="135" t="s">
        <v>338</v>
      </c>
      <c r="F15" s="123"/>
      <c r="G15" s="123"/>
      <c r="H15" s="123"/>
      <c r="I15" s="214"/>
      <c r="J15" s="214"/>
      <c r="K15" s="222"/>
      <c r="L15" s="222"/>
      <c r="M15" s="230"/>
    </row>
    <row r="16" spans="1:13" ht="23.25" customHeight="1" x14ac:dyDescent="0.35">
      <c r="A16" s="215"/>
      <c r="B16" s="215"/>
      <c r="C16" s="292"/>
      <c r="D16" s="25" t="s">
        <v>92</v>
      </c>
      <c r="E16" s="135" t="s">
        <v>346</v>
      </c>
      <c r="F16" s="131"/>
      <c r="G16" s="131"/>
      <c r="H16" s="131"/>
      <c r="I16" s="215"/>
      <c r="J16" s="215"/>
      <c r="K16" s="223"/>
      <c r="L16" s="223"/>
      <c r="M16" s="231"/>
    </row>
    <row r="17" spans="1:13" ht="34.5" customHeight="1" x14ac:dyDescent="0.35">
      <c r="A17" s="215"/>
      <c r="B17" s="215"/>
      <c r="C17" s="292"/>
      <c r="D17" s="25" t="s">
        <v>262</v>
      </c>
      <c r="E17" s="134" t="s">
        <v>347</v>
      </c>
      <c r="F17" s="124"/>
      <c r="G17" s="124"/>
      <c r="H17" s="124"/>
      <c r="I17" s="215"/>
      <c r="J17" s="215"/>
      <c r="K17" s="223"/>
      <c r="L17" s="223"/>
      <c r="M17" s="231"/>
    </row>
    <row r="18" spans="1:13" ht="53.25" customHeight="1" x14ac:dyDescent="0.35">
      <c r="A18" s="214"/>
      <c r="B18" s="214"/>
      <c r="C18" s="291"/>
      <c r="D18" s="25" t="s">
        <v>272</v>
      </c>
      <c r="E18" s="21" t="s">
        <v>318</v>
      </c>
      <c r="F18" s="123"/>
      <c r="G18" s="123"/>
      <c r="H18" s="123"/>
      <c r="I18" s="214"/>
      <c r="J18" s="214"/>
      <c r="K18" s="222"/>
      <c r="L18" s="222"/>
      <c r="M18" s="230"/>
    </row>
    <row r="19" spans="1:13" ht="35.25" customHeight="1" x14ac:dyDescent="0.35">
      <c r="A19" s="214"/>
      <c r="B19" s="214"/>
      <c r="C19" s="291"/>
      <c r="D19" s="25" t="s">
        <v>273</v>
      </c>
      <c r="E19" s="134" t="s">
        <v>348</v>
      </c>
      <c r="F19" s="123"/>
      <c r="G19" s="123"/>
      <c r="H19" s="123"/>
      <c r="I19" s="214"/>
      <c r="J19" s="214"/>
      <c r="K19" s="222"/>
      <c r="L19" s="222"/>
      <c r="M19" s="230"/>
    </row>
    <row r="20" spans="1:13" ht="63" customHeight="1" x14ac:dyDescent="0.35">
      <c r="A20" s="215"/>
      <c r="B20" s="215"/>
      <c r="C20" s="292"/>
      <c r="D20" s="25" t="s">
        <v>274</v>
      </c>
      <c r="E20" s="134" t="s">
        <v>268</v>
      </c>
      <c r="F20" s="130"/>
      <c r="G20" s="130"/>
      <c r="H20" s="130"/>
      <c r="I20" s="215"/>
      <c r="J20" s="215"/>
      <c r="K20" s="223"/>
      <c r="L20" s="223"/>
      <c r="M20" s="231"/>
    </row>
    <row r="21" spans="1:13" ht="22.5" customHeight="1" x14ac:dyDescent="0.35">
      <c r="A21" s="214"/>
      <c r="B21" s="214"/>
      <c r="C21" s="291"/>
      <c r="D21" s="123" t="s">
        <v>88</v>
      </c>
      <c r="E21" s="14" t="s">
        <v>163</v>
      </c>
      <c r="F21" s="123"/>
      <c r="G21" s="123"/>
      <c r="H21" s="123"/>
      <c r="I21" s="214"/>
      <c r="J21" s="214"/>
      <c r="K21" s="222"/>
      <c r="L21" s="222"/>
      <c r="M21" s="230"/>
    </row>
    <row r="22" spans="1:13" ht="34.5" customHeight="1" x14ac:dyDescent="0.35"/>
    <row r="23" spans="1:13" ht="21.75" customHeight="1" x14ac:dyDescent="0.35">
      <c r="A23" s="213" t="s">
        <v>22</v>
      </c>
      <c r="B23" s="213"/>
      <c r="C23" s="213"/>
      <c r="D23" s="296" t="s">
        <v>34</v>
      </c>
      <c r="E23" s="297"/>
      <c r="F23" s="297"/>
      <c r="G23" s="297"/>
      <c r="H23" s="297"/>
      <c r="I23" s="297"/>
      <c r="J23" s="249"/>
      <c r="K23" s="213" t="s">
        <v>197</v>
      </c>
      <c r="L23" s="213"/>
      <c r="M23" s="213"/>
    </row>
    <row r="24" spans="1:13" s="40" customFormat="1" ht="63.75" customHeight="1" x14ac:dyDescent="0.35">
      <c r="A24" s="45" t="s">
        <v>187</v>
      </c>
      <c r="B24" s="45" t="s">
        <v>188</v>
      </c>
      <c r="C24" s="45" t="s">
        <v>189</v>
      </c>
      <c r="D24" s="298" t="s">
        <v>191</v>
      </c>
      <c r="E24" s="299"/>
      <c r="F24" s="39" t="s">
        <v>192</v>
      </c>
      <c r="G24" s="267" t="s">
        <v>35</v>
      </c>
      <c r="H24" s="267"/>
      <c r="I24" s="39" t="s">
        <v>193</v>
      </c>
      <c r="J24" s="39" t="s">
        <v>194</v>
      </c>
      <c r="K24" s="45" t="s">
        <v>195</v>
      </c>
      <c r="L24" s="45" t="s">
        <v>196</v>
      </c>
      <c r="M24" s="45" t="s">
        <v>198</v>
      </c>
    </row>
    <row r="25" spans="1:13" x14ac:dyDescent="0.35">
      <c r="A25" s="222">
        <f>K7</f>
        <v>2</v>
      </c>
      <c r="B25" s="222">
        <f>L7</f>
        <v>1</v>
      </c>
      <c r="C25" s="230">
        <f>M7</f>
        <v>2</v>
      </c>
      <c r="D25" s="288"/>
      <c r="E25" s="273"/>
      <c r="F25" s="85"/>
      <c r="G25" s="258"/>
      <c r="H25" s="258"/>
      <c r="I25" s="214">
        <v>0</v>
      </c>
      <c r="J25" s="214">
        <v>0</v>
      </c>
      <c r="K25" s="222">
        <f>A25+I25</f>
        <v>2</v>
      </c>
      <c r="L25" s="222">
        <f>B25+J25</f>
        <v>1</v>
      </c>
      <c r="M25" s="230">
        <f>K25*L25</f>
        <v>2</v>
      </c>
    </row>
    <row r="26" spans="1:13" x14ac:dyDescent="0.35">
      <c r="A26" s="222"/>
      <c r="B26" s="222"/>
      <c r="C26" s="230"/>
      <c r="D26" s="101"/>
      <c r="E26" s="102"/>
      <c r="F26" s="85"/>
      <c r="G26" s="258"/>
      <c r="H26" s="258"/>
      <c r="I26" s="214"/>
      <c r="J26" s="214"/>
      <c r="K26" s="222"/>
      <c r="L26" s="222"/>
      <c r="M26" s="230"/>
    </row>
    <row r="27" spans="1:13" x14ac:dyDescent="0.35">
      <c r="A27" s="222"/>
      <c r="B27" s="222"/>
      <c r="C27" s="230"/>
      <c r="D27" s="279"/>
      <c r="E27" s="280"/>
      <c r="F27" s="85"/>
      <c r="G27" s="258"/>
      <c r="H27" s="258"/>
      <c r="I27" s="214"/>
      <c r="J27" s="214"/>
      <c r="K27" s="222"/>
      <c r="L27" s="222"/>
      <c r="M27" s="230"/>
    </row>
    <row r="37" spans="1:2" x14ac:dyDescent="0.35">
      <c r="A37" s="1" t="s">
        <v>235</v>
      </c>
      <c r="B37" s="1"/>
    </row>
    <row r="38" spans="1:2" x14ac:dyDescent="0.35">
      <c r="A38" s="1"/>
      <c r="B38" s="1"/>
    </row>
    <row r="39" spans="1:2" x14ac:dyDescent="0.35">
      <c r="A39" s="82" t="s">
        <v>15</v>
      </c>
      <c r="B39" s="82" t="s">
        <v>16</v>
      </c>
    </row>
    <row r="40" spans="1:2" x14ac:dyDescent="0.35">
      <c r="A40" s="83" t="s">
        <v>18</v>
      </c>
      <c r="B40" s="83" t="s">
        <v>19</v>
      </c>
    </row>
    <row r="41" spans="1:2" x14ac:dyDescent="0.35">
      <c r="A41" s="84"/>
      <c r="B41" s="84" t="s">
        <v>20</v>
      </c>
    </row>
    <row r="51" spans="2:3" x14ac:dyDescent="0.35">
      <c r="B51" s="4">
        <v>1</v>
      </c>
      <c r="C51" s="4">
        <v>-1</v>
      </c>
    </row>
    <row r="52" spans="2:3" x14ac:dyDescent="0.35">
      <c r="B52" s="4">
        <v>2</v>
      </c>
      <c r="C52" s="4">
        <v>-2</v>
      </c>
    </row>
    <row r="53" spans="2:3" x14ac:dyDescent="0.35">
      <c r="B53" s="4">
        <v>3</v>
      </c>
      <c r="C53" s="4">
        <v>-3</v>
      </c>
    </row>
    <row r="54" spans="2:3" x14ac:dyDescent="0.35">
      <c r="B54" s="4">
        <v>4</v>
      </c>
      <c r="C54" s="4">
        <v>-4</v>
      </c>
    </row>
    <row r="55" spans="2:3" x14ac:dyDescent="0.35">
      <c r="C55" s="4">
        <v>0</v>
      </c>
    </row>
  </sheetData>
  <sheetProtection selectLockedCells="1" selectUnlockedCells="1"/>
  <mergeCells count="32">
    <mergeCell ref="A23:C23"/>
    <mergeCell ref="D23:J23"/>
    <mergeCell ref="K23:M23"/>
    <mergeCell ref="D24:E24"/>
    <mergeCell ref="G24:H24"/>
    <mergeCell ref="M25:M27"/>
    <mergeCell ref="A25:A27"/>
    <mergeCell ref="B25:B27"/>
    <mergeCell ref="C25:C27"/>
    <mergeCell ref="D25:E25"/>
    <mergeCell ref="G25:H25"/>
    <mergeCell ref="D27:E27"/>
    <mergeCell ref="G27:H27"/>
    <mergeCell ref="G26:H26"/>
    <mergeCell ref="I25:I27"/>
    <mergeCell ref="J25:J27"/>
    <mergeCell ref="K25:K27"/>
    <mergeCell ref="L25:L27"/>
    <mergeCell ref="C1:G1"/>
    <mergeCell ref="A5:C5"/>
    <mergeCell ref="D5:J5"/>
    <mergeCell ref="K5:M5"/>
    <mergeCell ref="A7:A21"/>
    <mergeCell ref="B7:B21"/>
    <mergeCell ref="C7:C21"/>
    <mergeCell ref="D7:H7"/>
    <mergeCell ref="I7:I21"/>
    <mergeCell ref="J7:J21"/>
    <mergeCell ref="K7:K21"/>
    <mergeCell ref="L7:L21"/>
    <mergeCell ref="M7:M21"/>
    <mergeCell ref="D12:H12"/>
  </mergeCells>
  <conditionalFormatting sqref="A7 I7 F8:H11 F15:H21">
    <cfRule type="cellIs" dxfId="203" priority="7" stopIfTrue="1" operator="between">
      <formula>0</formula>
      <formula>0</formula>
    </cfRule>
  </conditionalFormatting>
  <conditionalFormatting sqref="B7">
    <cfRule type="cellIs" dxfId="202" priority="10" stopIfTrue="1" operator="between">
      <formula>0</formula>
      <formula>0</formula>
    </cfRule>
  </conditionalFormatting>
  <conditionalFormatting sqref="C7">
    <cfRule type="cellIs" dxfId="201" priority="11" stopIfTrue="1" operator="between">
      <formula>8</formula>
      <formula>16</formula>
    </cfRule>
    <cfRule type="cellIs" dxfId="200" priority="12" stopIfTrue="1" operator="between">
      <formula>4</formula>
      <formula>6</formula>
    </cfRule>
    <cfRule type="cellIs" dxfId="199" priority="13" stopIfTrue="1" operator="between">
      <formula>0</formula>
      <formula>3</formula>
    </cfRule>
  </conditionalFormatting>
  <conditionalFormatting sqref="M7">
    <cfRule type="cellIs" dxfId="198" priority="14" stopIfTrue="1" operator="between">
      <formula>8</formula>
      <formula>16</formula>
    </cfRule>
    <cfRule type="cellIs" dxfId="197" priority="15" stopIfTrue="1" operator="between">
      <formula>4</formula>
      <formula>6</formula>
    </cfRule>
    <cfRule type="cellIs" dxfId="196" priority="16" stopIfTrue="1" operator="between">
      <formula>0</formula>
      <formula>3</formula>
    </cfRule>
  </conditionalFormatting>
  <conditionalFormatting sqref="M25:M26">
    <cfRule type="cellIs" dxfId="195" priority="17" stopIfTrue="1" operator="between">
      <formula>8</formula>
      <formula>16</formula>
    </cfRule>
    <cfRule type="cellIs" dxfId="194" priority="18" stopIfTrue="1" operator="between">
      <formula>4</formula>
      <formula>6</formula>
    </cfRule>
    <cfRule type="cellIs" dxfId="193" priority="19" stopIfTrue="1" operator="between">
      <formula>0</formula>
      <formula>3</formula>
    </cfRule>
  </conditionalFormatting>
  <conditionalFormatting sqref="C25:C26">
    <cfRule type="cellIs" dxfId="192" priority="20" stopIfTrue="1" operator="between">
      <formula>8</formula>
      <formula>16</formula>
    </cfRule>
    <cfRule type="cellIs" dxfId="191" priority="21" stopIfTrue="1" operator="between">
      <formula>4</formula>
      <formula>6</formula>
    </cfRule>
    <cfRule type="cellIs" dxfId="190" priority="22" stopIfTrue="1" operator="between">
      <formula>0</formula>
      <formula>3</formula>
    </cfRule>
  </conditionalFormatting>
  <dataValidations count="4">
    <dataValidation type="list" allowBlank="1" showErrorMessage="1" sqref="A7:B7">
      <formula1>positive</formula1>
      <formula2>0</formula2>
    </dataValidation>
    <dataValidation type="list" allowBlank="1" showErrorMessage="1" sqref="I7:J7 I25:J27">
      <formula1>negative</formula1>
      <formula2>0</formula2>
    </dataValidation>
    <dataValidation type="list" allowBlank="1" showErrorMessage="1" sqref="H8:H11 H15:H21">
      <formula1>$B$39:$B$41</formula1>
      <formula2>0</formula2>
    </dataValidation>
    <dataValidation type="list" allowBlank="1" showErrorMessage="1" sqref="F8:G11 F15:G21">
      <formula1>$A$39:$A$40</formula1>
      <formula2>0</formula2>
    </dataValidation>
  </dataValidations>
  <pageMargins left="0.31496062992125984" right="0.15748031496062992" top="0.51181102362204722" bottom="0.51181102362204722" header="0.27559055118110237" footer="0.27559055118110237"/>
  <pageSetup paperSize="9" scale="52" firstPageNumber="0" orientation="landscape" horizontalDpi="300" verticalDpi="300" r:id="rId1"/>
  <headerFooter alignWithMargins="0">
    <oddFooter>&amp;L&amp;"Tahoma,Κανονικά"&amp;9&amp;K000000Εντυπο E.VΙΙΙ.1_1 Έκδοση: 3η Ημ.Έκδοσης: 20.07.2017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90" zoomScaleNormal="90" zoomScaleSheetLayoutView="75" workbookViewId="0">
      <selection activeCell="E13" sqref="E13"/>
    </sheetView>
  </sheetViews>
  <sheetFormatPr defaultColWidth="9.1328125" defaultRowHeight="12.75" x14ac:dyDescent="0.35"/>
  <cols>
    <col min="1" max="1" width="13.73046875" style="4" customWidth="1"/>
    <col min="2" max="2" width="15.3984375" style="4" customWidth="1"/>
    <col min="3" max="3" width="16.1328125" style="4" customWidth="1"/>
    <col min="4" max="4" width="18.73046875" style="4" customWidth="1"/>
    <col min="5" max="5" width="62.59765625" style="4" customWidth="1"/>
    <col min="6" max="6" width="23.59765625" style="4" customWidth="1"/>
    <col min="7" max="7" width="21.3984375" style="4" customWidth="1"/>
    <col min="8" max="8" width="19.86328125" style="4" customWidth="1"/>
    <col min="9" max="9" width="23.73046875" style="4" customWidth="1"/>
    <col min="10" max="10" width="23.265625" style="4" customWidth="1"/>
    <col min="11" max="11" width="14.3984375" style="4" customWidth="1"/>
    <col min="12" max="12" width="13.73046875" style="4" customWidth="1"/>
    <col min="13" max="13" width="13"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0.25" customHeight="1" x14ac:dyDescent="0.35">
      <c r="C1" s="226" t="s">
        <v>3</v>
      </c>
      <c r="D1" s="226"/>
      <c r="E1" s="226"/>
      <c r="F1" s="226"/>
      <c r="G1" s="226"/>
    </row>
    <row r="2" spans="1:13" s="7" customFormat="1" ht="91.5" customHeight="1" x14ac:dyDescent="0.35">
      <c r="C2" s="103" t="s">
        <v>1</v>
      </c>
      <c r="D2" s="103" t="s">
        <v>2</v>
      </c>
      <c r="E2" s="103" t="s">
        <v>3</v>
      </c>
      <c r="F2" s="104" t="s">
        <v>17</v>
      </c>
      <c r="G2" s="104" t="s">
        <v>173</v>
      </c>
    </row>
    <row r="3" spans="1:13" ht="110.25" customHeight="1" x14ac:dyDescent="0.35">
      <c r="C3" s="120" t="str">
        <f>'2. Υλοποίηση &amp; Επαλήθευση'!A13:A13</f>
        <v>IR7</v>
      </c>
      <c r="D3" s="105" t="str">
        <f>'2. Υλοποίηση &amp; Επαλήθευση'!B13:B13</f>
        <v>Μη παράδοση ή υποκατάσταση προϊόντων</v>
      </c>
      <c r="E3" s="105" t="str">
        <f>'2. Υλοποίηση &amp; Επαλήθευση'!C13:C13</f>
        <v>Οι ανάδοχοι παραβιάζουν τους όρους της σύμβασης ως προς τα εξής: δεν παραδίδουν τα συμφωνηθέντα προϊόντα ή προβαίνουν σε τροποποιήσεις ή υποκατάστασή τους με προίόντα κατώτερης ποιότητας
- υποκατατάσταση προϊόντων ή
- μη ύπαρξη προϊόντων ή μη διενέργεια εργασιών σύμφωνα με την απόφαση χρηματοδότησης</v>
      </c>
      <c r="F3" s="105" t="str">
        <f>'2. Υλοποίηση &amp; Επαλήθευση'!E13:E13</f>
        <v>Δικαιούχοι και Τρίτοι</v>
      </c>
      <c r="G3" s="105" t="str">
        <f>'2. Υλοποίηση &amp; Επαλήθευση'!F13:F13</f>
        <v>Εξωτερικός</v>
      </c>
    </row>
    <row r="5" spans="1:13" ht="23.25" customHeight="1" x14ac:dyDescent="0.35">
      <c r="A5" s="213" t="s">
        <v>178</v>
      </c>
      <c r="B5" s="213"/>
      <c r="C5" s="213"/>
      <c r="D5" s="213" t="s">
        <v>21</v>
      </c>
      <c r="E5" s="213"/>
      <c r="F5" s="213"/>
      <c r="G5" s="213"/>
      <c r="H5" s="213"/>
      <c r="I5" s="213"/>
      <c r="J5" s="213"/>
      <c r="K5" s="213" t="s">
        <v>22</v>
      </c>
      <c r="L5" s="213"/>
      <c r="M5" s="213"/>
    </row>
    <row r="6" spans="1:13" s="40" customFormat="1" ht="129.75" customHeight="1" x14ac:dyDescent="0.35">
      <c r="A6" s="108" t="s">
        <v>179</v>
      </c>
      <c r="B6" s="108" t="s">
        <v>180</v>
      </c>
      <c r="C6" s="108" t="s">
        <v>181</v>
      </c>
      <c r="D6" s="108" t="s">
        <v>190</v>
      </c>
      <c r="E6" s="108" t="s">
        <v>23</v>
      </c>
      <c r="F6" s="76" t="s">
        <v>210</v>
      </c>
      <c r="G6" s="76" t="s">
        <v>183</v>
      </c>
      <c r="H6" s="76" t="s">
        <v>184</v>
      </c>
      <c r="I6" s="76" t="s">
        <v>185</v>
      </c>
      <c r="J6" s="76" t="s">
        <v>186</v>
      </c>
      <c r="K6" s="76" t="s">
        <v>187</v>
      </c>
      <c r="L6" s="76" t="s">
        <v>188</v>
      </c>
      <c r="M6" s="110" t="s">
        <v>189</v>
      </c>
    </row>
    <row r="7" spans="1:13" ht="34.5" customHeight="1" x14ac:dyDescent="0.35">
      <c r="A7" s="214">
        <v>2</v>
      </c>
      <c r="B7" s="214">
        <v>2</v>
      </c>
      <c r="C7" s="230">
        <f>A7*B7</f>
        <v>4</v>
      </c>
      <c r="D7" s="270" t="s">
        <v>160</v>
      </c>
      <c r="E7" s="270"/>
      <c r="F7" s="270"/>
      <c r="G7" s="270"/>
      <c r="H7" s="270"/>
      <c r="I7" s="214">
        <v>-1</v>
      </c>
      <c r="J7" s="214">
        <v>-1</v>
      </c>
      <c r="K7" s="222">
        <f>A7+I7</f>
        <v>1</v>
      </c>
      <c r="L7" s="222">
        <f>B7+J7</f>
        <v>1</v>
      </c>
      <c r="M7" s="230">
        <f>K7*L7</f>
        <v>1</v>
      </c>
    </row>
    <row r="8" spans="1:13" ht="64.150000000000006" customHeight="1" x14ac:dyDescent="0.35">
      <c r="A8" s="214"/>
      <c r="B8" s="214"/>
      <c r="C8" s="230"/>
      <c r="D8" s="25" t="s">
        <v>93</v>
      </c>
      <c r="E8" s="134" t="s">
        <v>319</v>
      </c>
      <c r="F8" s="123"/>
      <c r="G8" s="123"/>
      <c r="H8" s="123"/>
      <c r="I8" s="214"/>
      <c r="J8" s="214"/>
      <c r="K8" s="222"/>
      <c r="L8" s="222"/>
      <c r="M8" s="230"/>
    </row>
    <row r="9" spans="1:13" ht="51.6" customHeight="1" x14ac:dyDescent="0.35">
      <c r="A9" s="214"/>
      <c r="B9" s="214"/>
      <c r="C9" s="230"/>
      <c r="D9" s="25" t="s">
        <v>94</v>
      </c>
      <c r="E9" s="25" t="s">
        <v>314</v>
      </c>
      <c r="F9" s="123"/>
      <c r="G9" s="123"/>
      <c r="H9" s="123"/>
      <c r="I9" s="214"/>
      <c r="J9" s="214"/>
      <c r="K9" s="222"/>
      <c r="L9" s="222"/>
      <c r="M9" s="230"/>
    </row>
    <row r="10" spans="1:13" ht="38.450000000000003" customHeight="1" x14ac:dyDescent="0.35">
      <c r="A10" s="214"/>
      <c r="B10" s="214"/>
      <c r="C10" s="230"/>
      <c r="D10" s="25" t="s">
        <v>95</v>
      </c>
      <c r="E10" s="25" t="s">
        <v>406</v>
      </c>
      <c r="F10" s="123"/>
      <c r="G10" s="123"/>
      <c r="H10" s="123"/>
      <c r="I10" s="214"/>
      <c r="J10" s="214"/>
      <c r="K10" s="222"/>
      <c r="L10" s="222"/>
      <c r="M10" s="230"/>
    </row>
    <row r="11" spans="1:13" ht="62.45" customHeight="1" x14ac:dyDescent="0.35">
      <c r="A11" s="215"/>
      <c r="B11" s="215"/>
      <c r="C11" s="231"/>
      <c r="D11" s="25" t="s">
        <v>263</v>
      </c>
      <c r="E11" s="25" t="s">
        <v>268</v>
      </c>
      <c r="F11" s="152"/>
      <c r="G11" s="152"/>
      <c r="H11" s="152"/>
      <c r="I11" s="215"/>
      <c r="J11" s="215"/>
      <c r="K11" s="223"/>
      <c r="L11" s="223"/>
      <c r="M11" s="231"/>
    </row>
    <row r="12" spans="1:13" ht="51" x14ac:dyDescent="0.35">
      <c r="A12" s="215"/>
      <c r="B12" s="215"/>
      <c r="C12" s="231"/>
      <c r="D12" s="135" t="s">
        <v>276</v>
      </c>
      <c r="E12" s="135" t="s">
        <v>441</v>
      </c>
      <c r="F12" s="152"/>
      <c r="G12" s="152"/>
      <c r="H12" s="152"/>
      <c r="I12" s="215"/>
      <c r="J12" s="215"/>
      <c r="K12" s="223"/>
      <c r="L12" s="223"/>
      <c r="M12" s="231"/>
    </row>
    <row r="13" spans="1:13" ht="21" customHeight="1" x14ac:dyDescent="0.35">
      <c r="A13" s="214"/>
      <c r="B13" s="214"/>
      <c r="C13" s="230"/>
      <c r="D13" s="123" t="s">
        <v>63</v>
      </c>
      <c r="E13" s="14" t="s">
        <v>33</v>
      </c>
      <c r="F13" s="123"/>
      <c r="G13" s="123"/>
      <c r="H13" s="123"/>
      <c r="I13" s="214"/>
      <c r="J13" s="214"/>
      <c r="K13" s="222"/>
      <c r="L13" s="222"/>
      <c r="M13" s="230"/>
    </row>
    <row r="14" spans="1:13" ht="30" customHeight="1" x14ac:dyDescent="0.35">
      <c r="A14" s="214"/>
      <c r="B14" s="214"/>
      <c r="C14" s="230"/>
      <c r="D14" s="270" t="s">
        <v>96</v>
      </c>
      <c r="E14" s="270"/>
      <c r="F14" s="270"/>
      <c r="G14" s="270"/>
      <c r="H14" s="270"/>
      <c r="I14" s="214"/>
      <c r="J14" s="214"/>
      <c r="K14" s="222"/>
      <c r="L14" s="222"/>
      <c r="M14" s="230"/>
    </row>
    <row r="15" spans="1:13" ht="41.45" customHeight="1" x14ac:dyDescent="0.35">
      <c r="A15" s="214"/>
      <c r="B15" s="214"/>
      <c r="C15" s="230"/>
      <c r="D15" s="25" t="s">
        <v>97</v>
      </c>
      <c r="E15" s="134" t="s">
        <v>324</v>
      </c>
      <c r="F15" s="123"/>
      <c r="G15" s="123"/>
      <c r="H15" s="123"/>
      <c r="I15" s="214"/>
      <c r="J15" s="214"/>
      <c r="K15" s="222"/>
      <c r="L15" s="222"/>
      <c r="M15" s="230"/>
    </row>
    <row r="16" spans="1:13" ht="38.450000000000003" customHeight="1" x14ac:dyDescent="0.35">
      <c r="A16" s="214"/>
      <c r="B16" s="214"/>
      <c r="C16" s="230"/>
      <c r="D16" s="25" t="s">
        <v>98</v>
      </c>
      <c r="E16" s="25" t="s">
        <v>407</v>
      </c>
      <c r="F16" s="123"/>
      <c r="G16" s="123"/>
      <c r="H16" s="123"/>
      <c r="I16" s="214"/>
      <c r="J16" s="214"/>
      <c r="K16" s="222"/>
      <c r="L16" s="222"/>
      <c r="M16" s="230"/>
    </row>
    <row r="17" spans="1:13" ht="63" customHeight="1" x14ac:dyDescent="0.35">
      <c r="A17" s="214"/>
      <c r="B17" s="214"/>
      <c r="C17" s="230"/>
      <c r="D17" s="25" t="s">
        <v>99</v>
      </c>
      <c r="E17" s="25" t="s">
        <v>268</v>
      </c>
      <c r="F17" s="123"/>
      <c r="G17" s="123"/>
      <c r="H17" s="123"/>
      <c r="I17" s="214"/>
      <c r="J17" s="214"/>
      <c r="K17" s="222"/>
      <c r="L17" s="222"/>
      <c r="M17" s="230"/>
    </row>
    <row r="18" spans="1:13" ht="81" customHeight="1" x14ac:dyDescent="0.35">
      <c r="A18" s="215"/>
      <c r="B18" s="215"/>
      <c r="C18" s="231"/>
      <c r="D18" s="135" t="s">
        <v>277</v>
      </c>
      <c r="E18" s="135" t="s">
        <v>352</v>
      </c>
      <c r="F18" s="124"/>
      <c r="G18" s="124"/>
      <c r="H18" s="124"/>
      <c r="I18" s="215"/>
      <c r="J18" s="215"/>
      <c r="K18" s="223"/>
      <c r="L18" s="223"/>
      <c r="M18" s="231"/>
    </row>
    <row r="19" spans="1:13" ht="25.5" customHeight="1" x14ac:dyDescent="0.35">
      <c r="A19" s="214"/>
      <c r="B19" s="214"/>
      <c r="C19" s="230"/>
      <c r="D19" s="123" t="s">
        <v>63</v>
      </c>
      <c r="E19" s="14" t="s">
        <v>163</v>
      </c>
      <c r="F19" s="123"/>
      <c r="G19" s="123"/>
      <c r="H19" s="123"/>
      <c r="I19" s="214"/>
      <c r="J19" s="214"/>
      <c r="K19" s="222"/>
      <c r="L19" s="222"/>
      <c r="M19" s="230"/>
    </row>
    <row r="25" spans="1:13" ht="26.25" customHeight="1" x14ac:dyDescent="0.35">
      <c r="A25" s="213" t="s">
        <v>22</v>
      </c>
      <c r="B25" s="213"/>
      <c r="C25" s="213"/>
      <c r="D25" s="213" t="s">
        <v>34</v>
      </c>
      <c r="E25" s="213"/>
      <c r="F25" s="213"/>
      <c r="G25" s="213"/>
      <c r="H25" s="213"/>
      <c r="I25" s="213"/>
      <c r="J25" s="213"/>
      <c r="K25" s="213" t="s">
        <v>197</v>
      </c>
      <c r="L25" s="213"/>
      <c r="M25" s="213"/>
    </row>
    <row r="26" spans="1:13" s="40" customFormat="1" ht="74.25" customHeight="1" x14ac:dyDescent="0.35">
      <c r="A26" s="108" t="s">
        <v>187</v>
      </c>
      <c r="B26" s="108" t="s">
        <v>188</v>
      </c>
      <c r="C26" s="108" t="s">
        <v>189</v>
      </c>
      <c r="D26" s="227" t="s">
        <v>191</v>
      </c>
      <c r="E26" s="227"/>
      <c r="F26" s="109" t="s">
        <v>192</v>
      </c>
      <c r="G26" s="227" t="s">
        <v>35</v>
      </c>
      <c r="H26" s="227"/>
      <c r="I26" s="109" t="s">
        <v>193</v>
      </c>
      <c r="J26" s="109" t="s">
        <v>194</v>
      </c>
      <c r="K26" s="108" t="s">
        <v>195</v>
      </c>
      <c r="L26" s="108" t="s">
        <v>196</v>
      </c>
      <c r="M26" s="108" t="s">
        <v>198</v>
      </c>
    </row>
    <row r="27" spans="1:13" ht="12.75" customHeight="1" x14ac:dyDescent="0.35">
      <c r="A27" s="222">
        <f>K7</f>
        <v>1</v>
      </c>
      <c r="B27" s="222">
        <f>L7</f>
        <v>1</v>
      </c>
      <c r="C27" s="230">
        <f>M7</f>
        <v>1</v>
      </c>
      <c r="D27" s="257"/>
      <c r="E27" s="257"/>
      <c r="F27" s="85"/>
      <c r="G27" s="258"/>
      <c r="H27" s="258"/>
      <c r="I27" s="214">
        <v>0</v>
      </c>
      <c r="J27" s="214">
        <v>0</v>
      </c>
      <c r="K27" s="222">
        <f>A27+I27</f>
        <v>1</v>
      </c>
      <c r="L27" s="222">
        <f>B27+J27</f>
        <v>1</v>
      </c>
      <c r="M27" s="230">
        <f>K27*L27</f>
        <v>1</v>
      </c>
    </row>
    <row r="28" spans="1:13" ht="12.75" customHeight="1" x14ac:dyDescent="0.35">
      <c r="A28" s="222"/>
      <c r="B28" s="222"/>
      <c r="C28" s="230"/>
      <c r="D28" s="257"/>
      <c r="E28" s="257"/>
      <c r="F28" s="85"/>
      <c r="G28" s="258"/>
      <c r="H28" s="258"/>
      <c r="I28" s="214"/>
      <c r="J28" s="214"/>
      <c r="K28" s="222"/>
      <c r="L28" s="222"/>
      <c r="M28" s="230"/>
    </row>
    <row r="29" spans="1:13" ht="12.75" customHeight="1" x14ac:dyDescent="0.35">
      <c r="A29" s="222"/>
      <c r="B29" s="222"/>
      <c r="C29" s="230"/>
      <c r="D29" s="257"/>
      <c r="E29" s="257"/>
      <c r="F29" s="85"/>
      <c r="G29" s="258"/>
      <c r="H29" s="258"/>
      <c r="I29" s="214"/>
      <c r="J29" s="214"/>
      <c r="K29" s="222"/>
      <c r="L29" s="222"/>
      <c r="M29" s="230"/>
    </row>
    <row r="42" spans="1:2" x14ac:dyDescent="0.35">
      <c r="A42" s="1" t="s">
        <v>235</v>
      </c>
      <c r="B42" s="1"/>
    </row>
    <row r="43" spans="1:2" x14ac:dyDescent="0.35">
      <c r="A43" s="1"/>
      <c r="B43" s="1"/>
    </row>
    <row r="44" spans="1:2" x14ac:dyDescent="0.35">
      <c r="A44" s="82" t="s">
        <v>15</v>
      </c>
      <c r="B44" s="82" t="s">
        <v>16</v>
      </c>
    </row>
    <row r="45" spans="1:2" x14ac:dyDescent="0.35">
      <c r="A45" s="83" t="s">
        <v>18</v>
      </c>
      <c r="B45" s="83" t="s">
        <v>19</v>
      </c>
    </row>
    <row r="46" spans="1:2" x14ac:dyDescent="0.35">
      <c r="A46" s="84"/>
      <c r="B46" s="84" t="s">
        <v>20</v>
      </c>
    </row>
    <row r="53" spans="2:3" x14ac:dyDescent="0.35">
      <c r="B53" s="4">
        <v>1</v>
      </c>
      <c r="C53" s="4">
        <v>-1</v>
      </c>
    </row>
    <row r="54" spans="2:3" x14ac:dyDescent="0.35">
      <c r="B54" s="4">
        <v>2</v>
      </c>
      <c r="C54" s="4">
        <v>-2</v>
      </c>
    </row>
    <row r="55" spans="2:3" x14ac:dyDescent="0.35">
      <c r="B55" s="4">
        <v>3</v>
      </c>
      <c r="C55" s="4">
        <v>-3</v>
      </c>
    </row>
    <row r="56" spans="2:3" x14ac:dyDescent="0.35">
      <c r="B56" s="4">
        <v>4</v>
      </c>
      <c r="C56" s="4">
        <v>-4</v>
      </c>
    </row>
    <row r="57" spans="2:3" x14ac:dyDescent="0.35">
      <c r="C57" s="4">
        <v>0</v>
      </c>
    </row>
  </sheetData>
  <sheetProtection selectLockedCells="1" selectUnlockedCells="1"/>
  <mergeCells count="33">
    <mergeCell ref="I27:I29"/>
    <mergeCell ref="J27:J29"/>
    <mergeCell ref="K27:K29"/>
    <mergeCell ref="L27:L29"/>
    <mergeCell ref="M27:M29"/>
    <mergeCell ref="A27:A29"/>
    <mergeCell ref="B27:B29"/>
    <mergeCell ref="C27:C29"/>
    <mergeCell ref="D27:E27"/>
    <mergeCell ref="G27:H27"/>
    <mergeCell ref="G28:H28"/>
    <mergeCell ref="D29:E29"/>
    <mergeCell ref="G29:H29"/>
    <mergeCell ref="D28:E28"/>
    <mergeCell ref="A25:C25"/>
    <mergeCell ref="D25:J25"/>
    <mergeCell ref="K25:M25"/>
    <mergeCell ref="D26:E26"/>
    <mergeCell ref="G26:H26"/>
    <mergeCell ref="C1:G1"/>
    <mergeCell ref="A5:C5"/>
    <mergeCell ref="D5:J5"/>
    <mergeCell ref="K5:M5"/>
    <mergeCell ref="A7:A19"/>
    <mergeCell ref="B7:B19"/>
    <mergeCell ref="C7:C19"/>
    <mergeCell ref="D7:H7"/>
    <mergeCell ref="I7:I19"/>
    <mergeCell ref="J7:J19"/>
    <mergeCell ref="K7:K19"/>
    <mergeCell ref="L7:L19"/>
    <mergeCell ref="M7:M19"/>
    <mergeCell ref="D14:H14"/>
  </mergeCells>
  <conditionalFormatting sqref="A7 I7 F15:H19 F8:H13">
    <cfRule type="cellIs" dxfId="189" priority="7" stopIfTrue="1" operator="between">
      <formula>0</formula>
      <formula>0</formula>
    </cfRule>
  </conditionalFormatting>
  <conditionalFormatting sqref="B7">
    <cfRule type="cellIs" dxfId="188" priority="10" stopIfTrue="1" operator="between">
      <formula>0</formula>
      <formula>0</formula>
    </cfRule>
  </conditionalFormatting>
  <conditionalFormatting sqref="J7">
    <cfRule type="cellIs" dxfId="187" priority="11" stopIfTrue="1" operator="between">
      <formula>0</formula>
      <formula>0</formula>
    </cfRule>
  </conditionalFormatting>
  <conditionalFormatting sqref="C7">
    <cfRule type="cellIs" dxfId="186" priority="12" stopIfTrue="1" operator="between">
      <formula>8</formula>
      <formula>16</formula>
    </cfRule>
    <cfRule type="cellIs" dxfId="185" priority="13" stopIfTrue="1" operator="between">
      <formula>4</formula>
      <formula>6</formula>
    </cfRule>
    <cfRule type="cellIs" dxfId="184" priority="14" stopIfTrue="1" operator="between">
      <formula>0</formula>
      <formula>3</formula>
    </cfRule>
  </conditionalFormatting>
  <conditionalFormatting sqref="M7">
    <cfRule type="cellIs" dxfId="183" priority="15" stopIfTrue="1" operator="between">
      <formula>8</formula>
      <formula>16</formula>
    </cfRule>
    <cfRule type="cellIs" dxfId="182" priority="16" stopIfTrue="1" operator="between">
      <formula>4</formula>
      <formula>6</formula>
    </cfRule>
    <cfRule type="cellIs" dxfId="181" priority="17" stopIfTrue="1" operator="between">
      <formula>0</formula>
      <formula>3</formula>
    </cfRule>
  </conditionalFormatting>
  <conditionalFormatting sqref="M27">
    <cfRule type="cellIs" dxfId="180" priority="18" stopIfTrue="1" operator="between">
      <formula>8</formula>
      <formula>16</formula>
    </cfRule>
    <cfRule type="cellIs" dxfId="179" priority="19" stopIfTrue="1" operator="between">
      <formula>4</formula>
      <formula>6</formula>
    </cfRule>
    <cfRule type="cellIs" dxfId="178" priority="20" stopIfTrue="1" operator="between">
      <formula>0</formula>
      <formula>3</formula>
    </cfRule>
  </conditionalFormatting>
  <conditionalFormatting sqref="C27">
    <cfRule type="cellIs" dxfId="177" priority="21" stopIfTrue="1" operator="between">
      <formula>8</formula>
      <formula>16</formula>
    </cfRule>
    <cfRule type="cellIs" dxfId="176" priority="22" stopIfTrue="1" operator="between">
      <formula>4</formula>
      <formula>6</formula>
    </cfRule>
    <cfRule type="cellIs" dxfId="175" priority="23" stopIfTrue="1" operator="between">
      <formula>0</formula>
      <formula>3</formula>
    </cfRule>
  </conditionalFormatting>
  <dataValidations count="4">
    <dataValidation type="list" allowBlank="1" showErrorMessage="1" sqref="A7:B7">
      <formula1>positive</formula1>
      <formula2>0</formula2>
    </dataValidation>
    <dataValidation type="list" allowBlank="1" showErrorMessage="1" sqref="I7:J7 I27:J29">
      <formula1>negative</formula1>
      <formula2>0</formula2>
    </dataValidation>
    <dataValidation type="list" allowBlank="1" showErrorMessage="1" sqref="F15:G19 F8:G13">
      <formula1>$A$44:$A$45</formula1>
      <formula2>0</formula2>
    </dataValidation>
    <dataValidation type="list" allowBlank="1" showErrorMessage="1" sqref="H15:H19 H8:H13">
      <formula1>$B$44:$B$46</formula1>
      <formula2>0</formula2>
    </dataValidation>
  </dataValidations>
  <pageMargins left="0.31496062992125984" right="0.15748031496062992" top="0.55118110236220474" bottom="0.55118110236220474" header="0.35433070866141736" footer="0.27559055118110237"/>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topLeftCell="A3" zoomScale="90" zoomScaleNormal="90" workbookViewId="0">
      <selection activeCell="E8" sqref="E8"/>
    </sheetView>
  </sheetViews>
  <sheetFormatPr defaultColWidth="9.1328125" defaultRowHeight="12.75" x14ac:dyDescent="0.35"/>
  <cols>
    <col min="1" max="1" width="12.3984375" style="4" customWidth="1"/>
    <col min="2" max="2" width="13" style="4" customWidth="1"/>
    <col min="3" max="3" width="14.1328125" style="4" customWidth="1"/>
    <col min="4" max="4" width="15.73046875" style="4" customWidth="1"/>
    <col min="5" max="5" width="64.3984375" style="4" customWidth="1"/>
    <col min="6" max="6" width="21.86328125" style="4" customWidth="1"/>
    <col min="7" max="7" width="22.59765625" style="4" customWidth="1"/>
    <col min="8" max="8" width="19.86328125" style="4" customWidth="1"/>
    <col min="9" max="9" width="21.59765625" style="4" customWidth="1"/>
    <col min="10" max="10" width="23.265625" style="4" customWidth="1"/>
    <col min="11" max="11" width="13.86328125" style="4" customWidth="1"/>
    <col min="12" max="12" width="15.26562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2" spans="1:13" s="5" customFormat="1" ht="26.25" customHeight="1" x14ac:dyDescent="0.35">
      <c r="C2" s="226" t="s">
        <v>3</v>
      </c>
      <c r="D2" s="226"/>
      <c r="E2" s="226"/>
      <c r="F2" s="226"/>
      <c r="G2" s="226"/>
    </row>
    <row r="3" spans="1:13" s="7" customFormat="1" ht="102" customHeight="1" x14ac:dyDescent="0.35">
      <c r="C3" s="103" t="s">
        <v>1</v>
      </c>
      <c r="D3" s="103" t="s">
        <v>2</v>
      </c>
      <c r="E3" s="103" t="s">
        <v>3</v>
      </c>
      <c r="F3" s="104" t="s">
        <v>17</v>
      </c>
      <c r="G3" s="104" t="s">
        <v>173</v>
      </c>
    </row>
    <row r="4" spans="1:13" ht="59.25" customHeight="1" x14ac:dyDescent="0.35">
      <c r="C4" s="120" t="str">
        <f>'2. Υλοποίηση &amp; Επαλήθευση'!A14:A14</f>
        <v>IR8</v>
      </c>
      <c r="D4" s="105" t="str">
        <f>'2. Υλοποίηση &amp; Επαλήθευση'!B14:B14</f>
        <v>Τροποποίηση υπάρχουσας σύμβασης</v>
      </c>
      <c r="E4" s="105" t="str">
        <f>'2. Υλοποίηση &amp; Επαλήθευση'!C14:C14</f>
        <v>Ένας δικαιούχος και ένας ανάδοχος συνωμοτούν για να τροποποιήσουν μία υπάρχουσα σύμβαση με πιο ευνοϊκούς όρους για τον ανάδοχο, σε βαθμό που η αρχική απόφαση ανάθεσης παύει να είναι έγκυρη.</v>
      </c>
      <c r="F4" s="121" t="s">
        <v>45</v>
      </c>
      <c r="G4" s="121" t="s">
        <v>9</v>
      </c>
    </row>
    <row r="6" spans="1:13" ht="23.25" customHeight="1" x14ac:dyDescent="0.35">
      <c r="A6" s="213" t="s">
        <v>178</v>
      </c>
      <c r="B6" s="213"/>
      <c r="C6" s="213"/>
      <c r="D6" s="213" t="s">
        <v>21</v>
      </c>
      <c r="E6" s="213"/>
      <c r="F6" s="213"/>
      <c r="G6" s="213"/>
      <c r="H6" s="213"/>
      <c r="I6" s="213"/>
      <c r="J6" s="213"/>
      <c r="K6" s="213" t="s">
        <v>22</v>
      </c>
      <c r="L6" s="213"/>
      <c r="M6" s="213"/>
    </row>
    <row r="7" spans="1:13" s="40" customFormat="1" ht="128.25" customHeight="1" x14ac:dyDescent="0.35">
      <c r="A7" s="108" t="s">
        <v>179</v>
      </c>
      <c r="B7" s="108" t="s">
        <v>180</v>
      </c>
      <c r="C7" s="108" t="s">
        <v>181</v>
      </c>
      <c r="D7" s="108" t="s">
        <v>190</v>
      </c>
      <c r="E7" s="108" t="s">
        <v>23</v>
      </c>
      <c r="F7" s="76" t="s">
        <v>210</v>
      </c>
      <c r="G7" s="76" t="s">
        <v>183</v>
      </c>
      <c r="H7" s="76" t="s">
        <v>184</v>
      </c>
      <c r="I7" s="76" t="s">
        <v>185</v>
      </c>
      <c r="J7" s="76" t="s">
        <v>186</v>
      </c>
      <c r="K7" s="76" t="s">
        <v>187</v>
      </c>
      <c r="L7" s="76" t="s">
        <v>188</v>
      </c>
      <c r="M7" s="110" t="s">
        <v>189</v>
      </c>
    </row>
    <row r="8" spans="1:13" ht="36" customHeight="1" x14ac:dyDescent="0.35">
      <c r="A8" s="214">
        <v>2</v>
      </c>
      <c r="B8" s="214">
        <v>3</v>
      </c>
      <c r="C8" s="230">
        <f>A8*B8</f>
        <v>6</v>
      </c>
      <c r="D8" s="25" t="s">
        <v>250</v>
      </c>
      <c r="E8" s="25" t="s">
        <v>349</v>
      </c>
      <c r="F8" s="81"/>
      <c r="G8" s="81"/>
      <c r="H8" s="81"/>
      <c r="I8" s="214">
        <v>-1</v>
      </c>
      <c r="J8" s="214">
        <v>-1</v>
      </c>
      <c r="K8" s="222">
        <f>A8+I8</f>
        <v>1</v>
      </c>
      <c r="L8" s="222">
        <f>B8+J8</f>
        <v>2</v>
      </c>
      <c r="M8" s="277">
        <f>K8*L8</f>
        <v>2</v>
      </c>
    </row>
    <row r="9" spans="1:13" ht="47.45" customHeight="1" x14ac:dyDescent="0.35">
      <c r="A9" s="214"/>
      <c r="B9" s="214"/>
      <c r="C9" s="230"/>
      <c r="D9" s="133" t="s">
        <v>251</v>
      </c>
      <c r="E9" s="133" t="s">
        <v>408</v>
      </c>
      <c r="F9" s="81"/>
      <c r="G9" s="81"/>
      <c r="H9" s="81"/>
      <c r="I9" s="214"/>
      <c r="J9" s="214"/>
      <c r="K9" s="222"/>
      <c r="L9" s="222"/>
      <c r="M9" s="277"/>
    </row>
    <row r="10" spans="1:13" ht="24.75" customHeight="1" x14ac:dyDescent="0.35">
      <c r="A10" s="215"/>
      <c r="B10" s="215"/>
      <c r="C10" s="231"/>
      <c r="D10" s="133" t="s">
        <v>321</v>
      </c>
      <c r="E10" s="133" t="s">
        <v>350</v>
      </c>
      <c r="F10" s="179"/>
      <c r="G10" s="179"/>
      <c r="H10" s="179"/>
      <c r="I10" s="215"/>
      <c r="J10" s="215"/>
      <c r="K10" s="223"/>
      <c r="L10" s="223"/>
      <c r="M10" s="277"/>
    </row>
    <row r="11" spans="1:13" ht="62.25" customHeight="1" x14ac:dyDescent="0.35">
      <c r="A11" s="215"/>
      <c r="B11" s="215"/>
      <c r="C11" s="231"/>
      <c r="D11" s="134" t="s">
        <v>351</v>
      </c>
      <c r="E11" s="134" t="s">
        <v>268</v>
      </c>
      <c r="F11" s="152"/>
      <c r="G11" s="152"/>
      <c r="H11" s="152"/>
      <c r="I11" s="215"/>
      <c r="J11" s="215"/>
      <c r="K11" s="223"/>
      <c r="L11" s="223"/>
      <c r="M11" s="277"/>
    </row>
    <row r="12" spans="1:13" ht="24.75" customHeight="1" x14ac:dyDescent="0.35">
      <c r="A12" s="214"/>
      <c r="B12" s="214"/>
      <c r="C12" s="230"/>
      <c r="D12" s="123" t="s">
        <v>252</v>
      </c>
      <c r="E12" s="14" t="s">
        <v>163</v>
      </c>
      <c r="F12" s="81"/>
      <c r="G12" s="81"/>
      <c r="H12" s="81"/>
      <c r="I12" s="214"/>
      <c r="J12" s="214"/>
      <c r="K12" s="222"/>
      <c r="L12" s="222"/>
      <c r="M12" s="277"/>
    </row>
    <row r="14" spans="1:13" ht="26.25" customHeight="1" x14ac:dyDescent="0.35">
      <c r="A14" s="213" t="s">
        <v>22</v>
      </c>
      <c r="B14" s="213"/>
      <c r="C14" s="213"/>
      <c r="D14" s="213" t="s">
        <v>34</v>
      </c>
      <c r="E14" s="213"/>
      <c r="F14" s="213"/>
      <c r="G14" s="213"/>
      <c r="H14" s="213"/>
      <c r="I14" s="213"/>
      <c r="J14" s="213"/>
      <c r="K14" s="213" t="s">
        <v>197</v>
      </c>
      <c r="L14" s="213"/>
      <c r="M14" s="213"/>
    </row>
    <row r="15" spans="1:13" s="40" customFormat="1" ht="81" customHeight="1" x14ac:dyDescent="0.35">
      <c r="A15" s="108" t="s">
        <v>187</v>
      </c>
      <c r="B15" s="108" t="s">
        <v>188</v>
      </c>
      <c r="C15" s="108" t="s">
        <v>189</v>
      </c>
      <c r="D15" s="227" t="s">
        <v>191</v>
      </c>
      <c r="E15" s="227"/>
      <c r="F15" s="109" t="s">
        <v>192</v>
      </c>
      <c r="G15" s="227" t="s">
        <v>35</v>
      </c>
      <c r="H15" s="227"/>
      <c r="I15" s="109" t="s">
        <v>193</v>
      </c>
      <c r="J15" s="109" t="s">
        <v>194</v>
      </c>
      <c r="K15" s="108" t="s">
        <v>195</v>
      </c>
      <c r="L15" s="108" t="s">
        <v>196</v>
      </c>
      <c r="M15" s="108" t="s">
        <v>198</v>
      </c>
    </row>
    <row r="16" spans="1:13" ht="12.75" customHeight="1" x14ac:dyDescent="0.35">
      <c r="A16" s="222">
        <f>K8</f>
        <v>1</v>
      </c>
      <c r="B16" s="222">
        <f>L8</f>
        <v>2</v>
      </c>
      <c r="C16" s="230">
        <f>M8</f>
        <v>2</v>
      </c>
      <c r="D16" s="257"/>
      <c r="E16" s="257"/>
      <c r="F16" s="85"/>
      <c r="G16" s="258"/>
      <c r="H16" s="258"/>
      <c r="I16" s="214">
        <v>0</v>
      </c>
      <c r="J16" s="214">
        <v>0</v>
      </c>
      <c r="K16" s="222">
        <f>A16+I16</f>
        <v>1</v>
      </c>
      <c r="L16" s="222">
        <f>B16+J16</f>
        <v>2</v>
      </c>
      <c r="M16" s="230">
        <f>K16*L16</f>
        <v>2</v>
      </c>
    </row>
    <row r="17" spans="1:13" ht="12.75" customHeight="1" x14ac:dyDescent="0.35">
      <c r="A17" s="222"/>
      <c r="B17" s="222"/>
      <c r="C17" s="230"/>
      <c r="D17" s="257"/>
      <c r="E17" s="257"/>
      <c r="F17" s="85"/>
      <c r="G17" s="258"/>
      <c r="H17" s="258"/>
      <c r="I17" s="214"/>
      <c r="J17" s="214"/>
      <c r="K17" s="222"/>
      <c r="L17" s="222"/>
      <c r="M17" s="230"/>
    </row>
    <row r="18" spans="1:13" ht="12.75" customHeight="1" x14ac:dyDescent="0.35">
      <c r="A18" s="222"/>
      <c r="B18" s="222"/>
      <c r="C18" s="230"/>
      <c r="D18" s="257"/>
      <c r="E18" s="257"/>
      <c r="F18" s="85"/>
      <c r="G18" s="258"/>
      <c r="H18" s="258"/>
      <c r="I18" s="214"/>
      <c r="J18" s="214"/>
      <c r="K18" s="222"/>
      <c r="L18" s="222"/>
      <c r="M18" s="230"/>
    </row>
    <row r="27" spans="1:13" x14ac:dyDescent="0.35">
      <c r="A27" s="1" t="s">
        <v>235</v>
      </c>
      <c r="B27" s="1"/>
    </row>
    <row r="28" spans="1:13" x14ac:dyDescent="0.35">
      <c r="A28" s="1"/>
      <c r="B28" s="1"/>
    </row>
    <row r="29" spans="1:13" x14ac:dyDescent="0.35">
      <c r="A29" s="82" t="s">
        <v>15</v>
      </c>
      <c r="B29" s="82" t="s">
        <v>16</v>
      </c>
    </row>
    <row r="30" spans="1:13" x14ac:dyDescent="0.35">
      <c r="A30" s="83" t="s">
        <v>18</v>
      </c>
      <c r="B30" s="83" t="s">
        <v>19</v>
      </c>
    </row>
    <row r="31" spans="1:13" x14ac:dyDescent="0.35">
      <c r="A31" s="84"/>
      <c r="B31" s="84" t="s">
        <v>20</v>
      </c>
    </row>
    <row r="35" spans="2:3" x14ac:dyDescent="0.35">
      <c r="B35" s="4">
        <v>1</v>
      </c>
      <c r="C35" s="4">
        <v>-1</v>
      </c>
    </row>
    <row r="36" spans="2:3" x14ac:dyDescent="0.35">
      <c r="B36" s="4">
        <v>2</v>
      </c>
      <c r="C36" s="4">
        <v>-2</v>
      </c>
    </row>
    <row r="37" spans="2:3" x14ac:dyDescent="0.35">
      <c r="B37" s="4">
        <v>3</v>
      </c>
      <c r="C37" s="4">
        <v>-3</v>
      </c>
    </row>
    <row r="38" spans="2:3" x14ac:dyDescent="0.35">
      <c r="B38" s="4">
        <v>4</v>
      </c>
      <c r="C38" s="4">
        <v>-4</v>
      </c>
    </row>
    <row r="39" spans="2:3" x14ac:dyDescent="0.35">
      <c r="C39" s="4">
        <v>0</v>
      </c>
    </row>
  </sheetData>
  <sheetProtection selectLockedCells="1" selectUnlockedCells="1"/>
  <mergeCells count="31">
    <mergeCell ref="D15:E15"/>
    <mergeCell ref="G15:H15"/>
    <mergeCell ref="K16:K18"/>
    <mergeCell ref="L16:L18"/>
    <mergeCell ref="M16:M18"/>
    <mergeCell ref="I16:I18"/>
    <mergeCell ref="D17:E17"/>
    <mergeCell ref="J16:J18"/>
    <mergeCell ref="A16:A18"/>
    <mergeCell ref="B16:B18"/>
    <mergeCell ref="C16:C18"/>
    <mergeCell ref="D16:E16"/>
    <mergeCell ref="G16:H16"/>
    <mergeCell ref="G18:H18"/>
    <mergeCell ref="D18:E18"/>
    <mergeCell ref="G17:H17"/>
    <mergeCell ref="A14:C14"/>
    <mergeCell ref="D14:J14"/>
    <mergeCell ref="K14:M14"/>
    <mergeCell ref="A8:A12"/>
    <mergeCell ref="B8:B12"/>
    <mergeCell ref="C8:C12"/>
    <mergeCell ref="I8:I12"/>
    <mergeCell ref="J8:J12"/>
    <mergeCell ref="C2:G2"/>
    <mergeCell ref="A6:C6"/>
    <mergeCell ref="D6:J6"/>
    <mergeCell ref="K6:M6"/>
    <mergeCell ref="K8:K12"/>
    <mergeCell ref="L8:L12"/>
    <mergeCell ref="M8:M12"/>
  </mergeCells>
  <conditionalFormatting sqref="A8:B8 I8 F8:H12">
    <cfRule type="cellIs" dxfId="174" priority="6" stopIfTrue="1" operator="between">
      <formula>0</formula>
      <formula>0</formula>
    </cfRule>
  </conditionalFormatting>
  <conditionalFormatting sqref="C8">
    <cfRule type="cellIs" dxfId="173" priority="7" stopIfTrue="1" operator="between">
      <formula>8</formula>
      <formula>16</formula>
    </cfRule>
    <cfRule type="cellIs" dxfId="172" priority="8" stopIfTrue="1" operator="between">
      <formula>4</formula>
      <formula>6</formula>
    </cfRule>
    <cfRule type="cellIs" dxfId="171" priority="9" stopIfTrue="1" operator="between">
      <formula>0</formula>
      <formula>3</formula>
    </cfRule>
  </conditionalFormatting>
  <conditionalFormatting sqref="C16">
    <cfRule type="cellIs" dxfId="170" priority="10" stopIfTrue="1" operator="between">
      <formula>8</formula>
      <formula>16</formula>
    </cfRule>
    <cfRule type="cellIs" dxfId="169" priority="11" stopIfTrue="1" operator="between">
      <formula>4</formula>
      <formula>6</formula>
    </cfRule>
    <cfRule type="cellIs" dxfId="168" priority="12" stopIfTrue="1" operator="between">
      <formula>0</formula>
      <formula>3</formula>
    </cfRule>
  </conditionalFormatting>
  <conditionalFormatting sqref="M16">
    <cfRule type="cellIs" dxfId="167" priority="13" stopIfTrue="1" operator="between">
      <formula>8</formula>
      <formula>16</formula>
    </cfRule>
    <cfRule type="cellIs" dxfId="166" priority="14" stopIfTrue="1" operator="between">
      <formula>4</formula>
      <formula>6</formula>
    </cfRule>
    <cfRule type="cellIs" dxfId="165" priority="15" stopIfTrue="1" operator="between">
      <formula>0</formula>
      <formula>3</formula>
    </cfRule>
  </conditionalFormatting>
  <conditionalFormatting sqref="M8">
    <cfRule type="cellIs" dxfId="164" priority="16" stopIfTrue="1" operator="between">
      <formula>8</formula>
      <formula>16</formula>
    </cfRule>
    <cfRule type="cellIs" dxfId="163" priority="17" stopIfTrue="1" operator="between">
      <formula>4</formula>
      <formula>6</formula>
    </cfRule>
    <cfRule type="cellIs" dxfId="162" priority="18" stopIfTrue="1" operator="between">
      <formula>0</formula>
      <formula>3</formula>
    </cfRule>
  </conditionalFormatting>
  <dataValidations count="4">
    <dataValidation type="list" allowBlank="1" showErrorMessage="1" sqref="A8:B8 B9:B12">
      <formula1>positive</formula1>
      <formula2>0</formula2>
    </dataValidation>
    <dataValidation type="list" allowBlank="1" showErrorMessage="1" sqref="I16:J18 I8:J12">
      <formula1>negative</formula1>
      <formula2>0</formula2>
    </dataValidation>
    <dataValidation type="list" allowBlank="1" showErrorMessage="1" sqref="H8:H12">
      <formula1>$B$29:$B$31</formula1>
      <formula2>0</formula2>
    </dataValidation>
    <dataValidation type="list" allowBlank="1" showErrorMessage="1" sqref="F8:G12">
      <formula1>$A$29:$A$30</formula1>
      <formula2>0</formula2>
    </dataValidation>
  </dataValidations>
  <pageMargins left="0.31496062992125984" right="0.15748031496062992" top="0.63" bottom="0.55000000000000004" header="0.45" footer="0.31496062992125984"/>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0"/>
  <sheetViews>
    <sheetView topLeftCell="A4" zoomScaleNormal="100" zoomScaleSheetLayoutView="75" workbookViewId="0">
      <selection activeCell="E10" sqref="E10"/>
    </sheetView>
  </sheetViews>
  <sheetFormatPr defaultColWidth="9.1328125" defaultRowHeight="12.75" x14ac:dyDescent="0.35"/>
  <cols>
    <col min="1" max="1" width="14" style="4" customWidth="1"/>
    <col min="2" max="2" width="14.59765625" style="4" customWidth="1"/>
    <col min="3" max="3" width="15.59765625" style="4" customWidth="1"/>
    <col min="4" max="4" width="18.73046875" style="4" customWidth="1"/>
    <col min="5" max="5" width="66.3984375" style="4" customWidth="1"/>
    <col min="6" max="6" width="21.59765625" style="4" customWidth="1"/>
    <col min="7" max="7" width="23.3984375" style="4" customWidth="1"/>
    <col min="8" max="8" width="19.86328125" style="4" customWidth="1"/>
    <col min="9" max="9" width="22.73046875" style="4" customWidth="1"/>
    <col min="10" max="10" width="22.86328125" style="4" customWidth="1"/>
    <col min="11" max="11" width="13.3984375" style="4" customWidth="1"/>
    <col min="12" max="12" width="13" style="4" customWidth="1"/>
    <col min="13" max="13" width="13.597656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2" spans="1:13" s="5" customFormat="1" ht="26.25" customHeight="1" x14ac:dyDescent="0.35">
      <c r="C2" s="226" t="s">
        <v>3</v>
      </c>
      <c r="D2" s="226"/>
      <c r="E2" s="226"/>
      <c r="F2" s="226"/>
      <c r="G2" s="226"/>
    </row>
    <row r="3" spans="1:13" s="7" customFormat="1" ht="90.75" customHeight="1" x14ac:dyDescent="0.35">
      <c r="C3" s="103" t="s">
        <v>1</v>
      </c>
      <c r="D3" s="103" t="s">
        <v>2</v>
      </c>
      <c r="E3" s="103" t="s">
        <v>3</v>
      </c>
      <c r="F3" s="104" t="s">
        <v>17</v>
      </c>
      <c r="G3" s="104" t="s">
        <v>173</v>
      </c>
    </row>
    <row r="4" spans="1:13" ht="101.25" customHeight="1" x14ac:dyDescent="0.35">
      <c r="C4" s="120" t="str">
        <f>'2. Υλοποίηση &amp; Επαλήθευση'!A16:A16</f>
        <v>IR9</v>
      </c>
      <c r="D4" s="105" t="str">
        <f>'2. Υλοποίηση &amp; Επαλήθευση'!B16:B16</f>
        <v>Υπερεκτίμηση της ποιότητας ή των δραστηριοτήτων του προσωπικού</v>
      </c>
      <c r="E4" s="105" t="str">
        <f>'2. Υλοποίηση &amp; Επαλήθευση'!C16:C16</f>
        <v>Ένας Δικαιούχος ή ανάδοχος υπερεκτιμά σκόπιμα την ποιότητα του παρεχόμενου προσωπικού ή των παρεχομένων δραστηριοτήτων, ώστε να δηλωθούν ως επιλέξιμες δαπάνες:
- Ανεπαρκώς ειδικευμένο εργατικό δυναμικό, ή
- Ανακριβείς περιγραφές των δραστηριοτήτων που υλοποίησε το προσωπικό.</v>
      </c>
      <c r="F4" s="105" t="str">
        <f>'2. Υλοποίηση &amp; Επαλήθευση'!E16:E16</f>
        <v>Δικαιούχοι και Τρίτοι</v>
      </c>
      <c r="G4" s="105" t="str">
        <f>'2. Υλοποίηση &amp; Επαλήθευση'!F16:F16</f>
        <v>Εξωτερικός</v>
      </c>
    </row>
    <row r="6" spans="1:13" ht="23.25" customHeight="1" x14ac:dyDescent="0.35">
      <c r="A6" s="213" t="s">
        <v>178</v>
      </c>
      <c r="B6" s="213"/>
      <c r="C6" s="213"/>
      <c r="D6" s="213" t="s">
        <v>21</v>
      </c>
      <c r="E6" s="213"/>
      <c r="F6" s="213"/>
      <c r="G6" s="213"/>
      <c r="H6" s="213"/>
      <c r="I6" s="213"/>
      <c r="J6" s="213"/>
      <c r="K6" s="213" t="s">
        <v>22</v>
      </c>
      <c r="L6" s="213"/>
      <c r="M6" s="213"/>
    </row>
    <row r="7" spans="1:13" s="40" customFormat="1" ht="135.75" customHeight="1" x14ac:dyDescent="0.35">
      <c r="A7" s="108" t="s">
        <v>179</v>
      </c>
      <c r="B7" s="108" t="s">
        <v>180</v>
      </c>
      <c r="C7" s="108" t="s">
        <v>181</v>
      </c>
      <c r="D7" s="108" t="s">
        <v>190</v>
      </c>
      <c r="E7" s="108" t="s">
        <v>23</v>
      </c>
      <c r="F7" s="76" t="s">
        <v>211</v>
      </c>
      <c r="G7" s="76" t="s">
        <v>183</v>
      </c>
      <c r="H7" s="76" t="s">
        <v>184</v>
      </c>
      <c r="I7" s="76" t="s">
        <v>185</v>
      </c>
      <c r="J7" s="76" t="s">
        <v>186</v>
      </c>
      <c r="K7" s="76" t="s">
        <v>187</v>
      </c>
      <c r="L7" s="76" t="s">
        <v>188</v>
      </c>
      <c r="M7" s="110" t="s">
        <v>189</v>
      </c>
    </row>
    <row r="8" spans="1:13" ht="31.5" customHeight="1" x14ac:dyDescent="0.35">
      <c r="A8" s="214">
        <v>2</v>
      </c>
      <c r="B8" s="214">
        <v>2</v>
      </c>
      <c r="C8" s="230">
        <f>A8*B8</f>
        <v>4</v>
      </c>
      <c r="D8" s="289" t="s">
        <v>100</v>
      </c>
      <c r="E8" s="300"/>
      <c r="F8" s="289"/>
      <c r="G8" s="289"/>
      <c r="H8" s="289"/>
      <c r="I8" s="214">
        <v>-1</v>
      </c>
      <c r="J8" s="214">
        <v>-1</v>
      </c>
      <c r="K8" s="222">
        <f>A8+I8</f>
        <v>1</v>
      </c>
      <c r="L8" s="222">
        <f>B8+J8</f>
        <v>1</v>
      </c>
      <c r="M8" s="230">
        <f>K8*L8</f>
        <v>1</v>
      </c>
    </row>
    <row r="9" spans="1:13" ht="63.75" x14ac:dyDescent="0.35">
      <c r="A9" s="214"/>
      <c r="B9" s="214"/>
      <c r="C9" s="230"/>
      <c r="D9" s="197" t="s">
        <v>101</v>
      </c>
      <c r="E9" s="53" t="s">
        <v>457</v>
      </c>
      <c r="F9" s="189"/>
      <c r="G9" s="123"/>
      <c r="H9" s="123"/>
      <c r="I9" s="214"/>
      <c r="J9" s="214"/>
      <c r="K9" s="222"/>
      <c r="L9" s="222"/>
      <c r="M9" s="230"/>
    </row>
    <row r="10" spans="1:13" ht="65.25" customHeight="1" x14ac:dyDescent="0.35">
      <c r="A10" s="215"/>
      <c r="B10" s="215"/>
      <c r="C10" s="231"/>
      <c r="D10" s="184" t="s">
        <v>102</v>
      </c>
      <c r="E10" s="28" t="s">
        <v>456</v>
      </c>
      <c r="F10" s="188"/>
      <c r="G10" s="188"/>
      <c r="H10" s="188"/>
      <c r="I10" s="215"/>
      <c r="J10" s="215"/>
      <c r="K10" s="223"/>
      <c r="L10" s="223"/>
      <c r="M10" s="231"/>
    </row>
    <row r="11" spans="1:13" ht="71.25" customHeight="1" x14ac:dyDescent="0.35">
      <c r="A11" s="215"/>
      <c r="B11" s="215"/>
      <c r="C11" s="231"/>
      <c r="D11" s="184" t="s">
        <v>103</v>
      </c>
      <c r="E11" s="134" t="s">
        <v>375</v>
      </c>
      <c r="F11" s="131"/>
      <c r="G11" s="131"/>
      <c r="H11" s="131"/>
      <c r="I11" s="215"/>
      <c r="J11" s="215"/>
      <c r="K11" s="223"/>
      <c r="L11" s="223"/>
      <c r="M11" s="231"/>
    </row>
    <row r="12" spans="1:13" ht="98.25" customHeight="1" x14ac:dyDescent="0.35">
      <c r="A12" s="215"/>
      <c r="B12" s="215"/>
      <c r="C12" s="231"/>
      <c r="D12" s="184" t="s">
        <v>104</v>
      </c>
      <c r="E12" s="134" t="s">
        <v>458</v>
      </c>
      <c r="F12" s="152"/>
      <c r="G12" s="152"/>
      <c r="H12" s="152"/>
      <c r="I12" s="215"/>
      <c r="J12" s="215"/>
      <c r="K12" s="223"/>
      <c r="L12" s="223"/>
      <c r="M12" s="231"/>
    </row>
    <row r="13" spans="1:13" ht="97.5" customHeight="1" x14ac:dyDescent="0.35">
      <c r="A13" s="215"/>
      <c r="B13" s="215"/>
      <c r="C13" s="231"/>
      <c r="D13" s="184" t="s">
        <v>460</v>
      </c>
      <c r="E13" s="134" t="s">
        <v>459</v>
      </c>
      <c r="F13" s="202"/>
      <c r="G13" s="202"/>
      <c r="H13" s="202"/>
      <c r="I13" s="215"/>
      <c r="J13" s="215"/>
      <c r="K13" s="223"/>
      <c r="L13" s="223"/>
      <c r="M13" s="231"/>
    </row>
    <row r="14" spans="1:13" ht="26.25" customHeight="1" x14ac:dyDescent="0.35">
      <c r="A14" s="214"/>
      <c r="B14" s="214"/>
      <c r="C14" s="230"/>
      <c r="D14" s="123" t="s">
        <v>105</v>
      </c>
      <c r="E14" s="14" t="s">
        <v>33</v>
      </c>
      <c r="F14" s="123"/>
      <c r="G14" s="123"/>
      <c r="H14" s="123"/>
      <c r="I14" s="214"/>
      <c r="J14" s="214"/>
      <c r="K14" s="222"/>
      <c r="L14" s="222"/>
      <c r="M14" s="230"/>
    </row>
    <row r="15" spans="1:13" ht="30" customHeight="1" x14ac:dyDescent="0.35">
      <c r="A15" s="214"/>
      <c r="B15" s="214"/>
      <c r="C15" s="230"/>
      <c r="D15" s="289" t="s">
        <v>106</v>
      </c>
      <c r="E15" s="289"/>
      <c r="F15" s="289"/>
      <c r="G15" s="289"/>
      <c r="H15" s="289"/>
      <c r="I15" s="214"/>
      <c r="J15" s="214"/>
      <c r="K15" s="222"/>
      <c r="L15" s="222"/>
      <c r="M15" s="230"/>
    </row>
    <row r="16" spans="1:13" ht="70.5" customHeight="1" x14ac:dyDescent="0.35">
      <c r="A16" s="214"/>
      <c r="B16" s="214"/>
      <c r="C16" s="230"/>
      <c r="D16" s="138" t="s">
        <v>107</v>
      </c>
      <c r="E16" s="53" t="s">
        <v>457</v>
      </c>
      <c r="F16" s="132"/>
      <c r="G16" s="123"/>
      <c r="H16" s="123"/>
      <c r="I16" s="214"/>
      <c r="J16" s="214"/>
      <c r="K16" s="222"/>
      <c r="L16" s="222"/>
      <c r="M16" s="230"/>
    </row>
    <row r="17" spans="1:13" ht="60.75" customHeight="1" x14ac:dyDescent="0.35">
      <c r="A17" s="215"/>
      <c r="B17" s="215"/>
      <c r="C17" s="231"/>
      <c r="D17" s="20" t="s">
        <v>108</v>
      </c>
      <c r="E17" s="198" t="s">
        <v>461</v>
      </c>
      <c r="F17" s="131"/>
      <c r="G17" s="131"/>
      <c r="H17" s="131"/>
      <c r="I17" s="215"/>
      <c r="J17" s="215"/>
      <c r="K17" s="223"/>
      <c r="L17" s="223"/>
      <c r="M17" s="231"/>
    </row>
    <row r="18" spans="1:13" ht="85.5" customHeight="1" x14ac:dyDescent="0.35">
      <c r="A18" s="214"/>
      <c r="B18" s="214"/>
      <c r="C18" s="230"/>
      <c r="D18" s="20" t="s">
        <v>109</v>
      </c>
      <c r="E18" s="25" t="s">
        <v>462</v>
      </c>
      <c r="F18" s="123"/>
      <c r="G18" s="123"/>
      <c r="H18" s="123"/>
      <c r="I18" s="214"/>
      <c r="J18" s="214"/>
      <c r="K18" s="222"/>
      <c r="L18" s="222"/>
      <c r="M18" s="230"/>
    </row>
    <row r="19" spans="1:13" ht="61.5" customHeight="1" x14ac:dyDescent="0.35">
      <c r="A19" s="214"/>
      <c r="B19" s="214"/>
      <c r="C19" s="230"/>
      <c r="D19" s="20" t="s">
        <v>110</v>
      </c>
      <c r="E19" s="134" t="s">
        <v>322</v>
      </c>
      <c r="F19" s="123"/>
      <c r="G19" s="123"/>
      <c r="H19" s="123"/>
      <c r="I19" s="214"/>
      <c r="J19" s="214"/>
      <c r="K19" s="222"/>
      <c r="L19" s="222"/>
      <c r="M19" s="230"/>
    </row>
    <row r="20" spans="1:13" ht="73.5" customHeight="1" x14ac:dyDescent="0.35">
      <c r="A20" s="215"/>
      <c r="B20" s="215"/>
      <c r="C20" s="231"/>
      <c r="D20" s="20" t="s">
        <v>363</v>
      </c>
      <c r="E20" s="135" t="s">
        <v>352</v>
      </c>
      <c r="F20" s="131"/>
      <c r="G20" s="131"/>
      <c r="H20" s="131"/>
      <c r="I20" s="215"/>
      <c r="J20" s="215"/>
      <c r="K20" s="223"/>
      <c r="L20" s="223"/>
      <c r="M20" s="231"/>
    </row>
    <row r="21" spans="1:13" ht="26.25" customHeight="1" x14ac:dyDescent="0.35">
      <c r="A21" s="214"/>
      <c r="B21" s="214"/>
      <c r="C21" s="230"/>
      <c r="D21" s="123" t="s">
        <v>105</v>
      </c>
      <c r="E21" s="14" t="s">
        <v>163</v>
      </c>
      <c r="F21" s="123"/>
      <c r="G21" s="123"/>
      <c r="H21" s="123"/>
      <c r="I21" s="214"/>
      <c r="J21" s="214"/>
      <c r="K21" s="222"/>
      <c r="L21" s="222"/>
      <c r="M21" s="230"/>
    </row>
    <row r="23" spans="1:13" ht="26.25" customHeight="1" x14ac:dyDescent="0.35">
      <c r="A23" s="213" t="s">
        <v>22</v>
      </c>
      <c r="B23" s="213"/>
      <c r="C23" s="213"/>
      <c r="D23" s="213" t="s">
        <v>34</v>
      </c>
      <c r="E23" s="213"/>
      <c r="F23" s="213"/>
      <c r="G23" s="213"/>
      <c r="H23" s="213"/>
      <c r="I23" s="213"/>
      <c r="J23" s="213"/>
      <c r="K23" s="213" t="s">
        <v>197</v>
      </c>
      <c r="L23" s="213"/>
      <c r="M23" s="213"/>
    </row>
    <row r="24" spans="1:13" s="40" customFormat="1" ht="106.15" customHeight="1" x14ac:dyDescent="0.35">
      <c r="A24" s="108" t="s">
        <v>187</v>
      </c>
      <c r="B24" s="108" t="s">
        <v>188</v>
      </c>
      <c r="C24" s="111" t="s">
        <v>189</v>
      </c>
      <c r="D24" s="227" t="s">
        <v>191</v>
      </c>
      <c r="E24" s="227"/>
      <c r="F24" s="109" t="s">
        <v>192</v>
      </c>
      <c r="G24" s="227" t="s">
        <v>35</v>
      </c>
      <c r="H24" s="227"/>
      <c r="I24" s="109" t="s">
        <v>193</v>
      </c>
      <c r="J24" s="109" t="s">
        <v>194</v>
      </c>
      <c r="K24" s="108" t="s">
        <v>195</v>
      </c>
      <c r="L24" s="108" t="s">
        <v>196</v>
      </c>
      <c r="M24" s="111" t="s">
        <v>198</v>
      </c>
    </row>
    <row r="25" spans="1:13" ht="12.75" customHeight="1" x14ac:dyDescent="0.35">
      <c r="A25" s="222">
        <f>K8</f>
        <v>1</v>
      </c>
      <c r="B25" s="224">
        <f>L8</f>
        <v>1</v>
      </c>
      <c r="C25" s="218">
        <f>M8</f>
        <v>1</v>
      </c>
      <c r="D25" s="257"/>
      <c r="E25" s="257"/>
      <c r="F25" s="85"/>
      <c r="G25" s="258"/>
      <c r="H25" s="258"/>
      <c r="I25" s="214">
        <v>0</v>
      </c>
      <c r="J25" s="214">
        <v>0</v>
      </c>
      <c r="K25" s="222">
        <f>A25+I25</f>
        <v>1</v>
      </c>
      <c r="L25" s="224">
        <f>B25+J25</f>
        <v>1</v>
      </c>
      <c r="M25" s="218">
        <f>K25*L25</f>
        <v>1</v>
      </c>
    </row>
    <row r="26" spans="1:13" ht="12.75" customHeight="1" x14ac:dyDescent="0.35">
      <c r="A26" s="222"/>
      <c r="B26" s="224"/>
      <c r="C26" s="220"/>
      <c r="D26" s="257"/>
      <c r="E26" s="257"/>
      <c r="F26" s="85"/>
      <c r="G26" s="258"/>
      <c r="H26" s="258"/>
      <c r="I26" s="214"/>
      <c r="J26" s="214"/>
      <c r="K26" s="222"/>
      <c r="L26" s="224"/>
      <c r="M26" s="220"/>
    </row>
    <row r="27" spans="1:13" ht="12.75" customHeight="1" x14ac:dyDescent="0.35">
      <c r="A27" s="222"/>
      <c r="B27" s="224"/>
      <c r="C27" s="221"/>
      <c r="D27" s="257"/>
      <c r="E27" s="257"/>
      <c r="F27" s="85"/>
      <c r="G27" s="258"/>
      <c r="H27" s="258"/>
      <c r="I27" s="214"/>
      <c r="J27" s="214"/>
      <c r="K27" s="222"/>
      <c r="L27" s="224"/>
      <c r="M27" s="221"/>
    </row>
    <row r="37" spans="1:3" x14ac:dyDescent="0.35">
      <c r="A37" s="1" t="s">
        <v>235</v>
      </c>
      <c r="B37" s="1"/>
    </row>
    <row r="38" spans="1:3" x14ac:dyDescent="0.35">
      <c r="A38" s="1"/>
      <c r="B38" s="1"/>
    </row>
    <row r="39" spans="1:3" x14ac:dyDescent="0.35">
      <c r="A39" s="82" t="s">
        <v>15</v>
      </c>
      <c r="B39" s="82" t="s">
        <v>16</v>
      </c>
    </row>
    <row r="40" spans="1:3" x14ac:dyDescent="0.35">
      <c r="A40" s="83" t="s">
        <v>18</v>
      </c>
      <c r="B40" s="83" t="s">
        <v>19</v>
      </c>
    </row>
    <row r="41" spans="1:3" x14ac:dyDescent="0.35">
      <c r="A41" s="84"/>
      <c r="B41" s="84" t="s">
        <v>20</v>
      </c>
    </row>
    <row r="46" spans="1:3" x14ac:dyDescent="0.35">
      <c r="B46" s="4">
        <v>1</v>
      </c>
      <c r="C46" s="4">
        <v>-1</v>
      </c>
    </row>
    <row r="47" spans="1:3" x14ac:dyDescent="0.35">
      <c r="B47" s="4">
        <v>2</v>
      </c>
      <c r="C47" s="4">
        <v>-2</v>
      </c>
    </row>
    <row r="48" spans="1:3" x14ac:dyDescent="0.35">
      <c r="B48" s="4">
        <v>3</v>
      </c>
      <c r="C48" s="4">
        <v>-3</v>
      </c>
    </row>
    <row r="49" spans="2:3" x14ac:dyDescent="0.35">
      <c r="B49" s="4">
        <v>4</v>
      </c>
      <c r="C49" s="4">
        <v>-4</v>
      </c>
    </row>
    <row r="50" spans="2:3" x14ac:dyDescent="0.35">
      <c r="C50" s="4">
        <v>0</v>
      </c>
    </row>
  </sheetData>
  <sheetProtection selectLockedCells="1" selectUnlockedCells="1"/>
  <mergeCells count="33">
    <mergeCell ref="L25:L27"/>
    <mergeCell ref="M25:M27"/>
    <mergeCell ref="A25:A27"/>
    <mergeCell ref="B25:B27"/>
    <mergeCell ref="C25:C27"/>
    <mergeCell ref="D25:E25"/>
    <mergeCell ref="G25:H25"/>
    <mergeCell ref="D27:E27"/>
    <mergeCell ref="G27:H27"/>
    <mergeCell ref="D26:E26"/>
    <mergeCell ref="G26:H26"/>
    <mergeCell ref="I25:I27"/>
    <mergeCell ref="J25:J27"/>
    <mergeCell ref="K25:K27"/>
    <mergeCell ref="A23:C23"/>
    <mergeCell ref="D23:J23"/>
    <mergeCell ref="K23:M23"/>
    <mergeCell ref="D24:E24"/>
    <mergeCell ref="G24:H24"/>
    <mergeCell ref="C2:G2"/>
    <mergeCell ref="A6:C6"/>
    <mergeCell ref="D6:J6"/>
    <mergeCell ref="K6:M6"/>
    <mergeCell ref="A8:A21"/>
    <mergeCell ref="B8:B21"/>
    <mergeCell ref="C8:C21"/>
    <mergeCell ref="D8:H8"/>
    <mergeCell ref="I8:I21"/>
    <mergeCell ref="J8:J21"/>
    <mergeCell ref="K8:K21"/>
    <mergeCell ref="L8:L21"/>
    <mergeCell ref="M8:M21"/>
    <mergeCell ref="D15:H15"/>
  </mergeCells>
  <conditionalFormatting sqref="D9:D13 D16:D20">
    <cfRule type="cellIs" dxfId="161" priority="8" stopIfTrue="1" operator="between">
      <formula>11</formula>
      <formula>25</formula>
    </cfRule>
    <cfRule type="cellIs" dxfId="160" priority="9" stopIfTrue="1" operator="between">
      <formula>6</formula>
      <formula>10</formula>
    </cfRule>
    <cfRule type="cellIs" dxfId="159" priority="10" stopIfTrue="1" operator="between">
      <formula>0</formula>
      <formula>5</formula>
    </cfRule>
  </conditionalFormatting>
  <conditionalFormatting sqref="A8 I8 F9:H14 F16:H21">
    <cfRule type="cellIs" dxfId="158" priority="11" stopIfTrue="1" operator="between">
      <formula>0</formula>
      <formula>0</formula>
    </cfRule>
  </conditionalFormatting>
  <conditionalFormatting sqref="B8">
    <cfRule type="cellIs" dxfId="157" priority="14" stopIfTrue="1" operator="between">
      <formula>0</formula>
      <formula>0</formula>
    </cfRule>
  </conditionalFormatting>
  <conditionalFormatting sqref="J8">
    <cfRule type="cellIs" dxfId="156" priority="15" stopIfTrue="1" operator="between">
      <formula>0</formula>
      <formula>0</formula>
    </cfRule>
  </conditionalFormatting>
  <conditionalFormatting sqref="C8">
    <cfRule type="cellIs" dxfId="155" priority="16" stopIfTrue="1" operator="between">
      <formula>8</formula>
      <formula>16</formula>
    </cfRule>
    <cfRule type="cellIs" dxfId="154" priority="17" stopIfTrue="1" operator="between">
      <formula>4</formula>
      <formula>6</formula>
    </cfRule>
    <cfRule type="cellIs" dxfId="153" priority="18" stopIfTrue="1" operator="between">
      <formula>0</formula>
      <formula>3</formula>
    </cfRule>
  </conditionalFormatting>
  <conditionalFormatting sqref="M8">
    <cfRule type="cellIs" dxfId="152" priority="19" stopIfTrue="1" operator="between">
      <formula>8</formula>
      <formula>16</formula>
    </cfRule>
    <cfRule type="cellIs" dxfId="151" priority="20" stopIfTrue="1" operator="between">
      <formula>4</formula>
      <formula>6</formula>
    </cfRule>
    <cfRule type="cellIs" dxfId="150" priority="21" stopIfTrue="1" operator="between">
      <formula>0</formula>
      <formula>3</formula>
    </cfRule>
  </conditionalFormatting>
  <conditionalFormatting sqref="M25">
    <cfRule type="cellIs" dxfId="149" priority="22" stopIfTrue="1" operator="between">
      <formula>8</formula>
      <formula>16</formula>
    </cfRule>
    <cfRule type="cellIs" dxfId="148" priority="23" stopIfTrue="1" operator="between">
      <formula>4</formula>
      <formula>6</formula>
    </cfRule>
    <cfRule type="cellIs" dxfId="147" priority="24" stopIfTrue="1" operator="between">
      <formula>0</formula>
      <formula>3</formula>
    </cfRule>
  </conditionalFormatting>
  <conditionalFormatting sqref="C25">
    <cfRule type="cellIs" dxfId="146" priority="25" stopIfTrue="1" operator="between">
      <formula>8</formula>
      <formula>16</formula>
    </cfRule>
    <cfRule type="cellIs" dxfId="145" priority="26" stopIfTrue="1" operator="between">
      <formula>4</formula>
      <formula>6</formula>
    </cfRule>
    <cfRule type="cellIs" dxfId="144" priority="27" stopIfTrue="1" operator="between">
      <formula>0</formula>
      <formula>3</formula>
    </cfRule>
  </conditionalFormatting>
  <dataValidations count="4">
    <dataValidation type="list" allowBlank="1" showErrorMessage="1" sqref="A8:B8">
      <formula1>positive</formula1>
      <formula2>0</formula2>
    </dataValidation>
    <dataValidation type="list" allowBlank="1" showErrorMessage="1" sqref="I8:J8 I25:J27">
      <formula1>negative</formula1>
      <formula2>0</formula2>
    </dataValidation>
    <dataValidation type="list" allowBlank="1" showErrorMessage="1" sqref="H9:H14 H16:H21">
      <formula1>$B$39:$B$41</formula1>
    </dataValidation>
    <dataValidation type="list" allowBlank="1" showErrorMessage="1" sqref="F9:G14 F16:G21">
      <formula1>$A$39:$A$40</formula1>
    </dataValidation>
  </dataValidations>
  <pageMargins left="0.31496062992125984" right="0.15748031496062992" top="0.51181102362204722" bottom="0.47244094488188981" header="0.27559055118110237" footer="0.23622047244094491"/>
  <pageSetup paperSize="9" scale="52" firstPageNumber="0" orientation="landscape" horizontalDpi="300" verticalDpi="300" r:id="rId1"/>
  <headerFooter alignWithMargins="0">
    <oddFooter>&amp;L&amp;9Εντυπο E.VΙΙΙ.1_1 Έκδοση: 3η Ημ.Έκδοσης: 20.07.2017</oddFooter>
  </headerFooter>
  <rowBreaks count="1" manualBreakCount="1">
    <brk id="14"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90" zoomScaleNormal="90" zoomScaleSheetLayoutView="75" workbookViewId="0">
      <selection activeCell="E17" sqref="E17"/>
    </sheetView>
  </sheetViews>
  <sheetFormatPr defaultColWidth="9.1328125" defaultRowHeight="12.75" x14ac:dyDescent="0.35"/>
  <cols>
    <col min="1" max="1" width="13.59765625" style="4" customWidth="1"/>
    <col min="2" max="2" width="15.1328125" style="4" customWidth="1"/>
    <col min="3" max="3" width="16.59765625" style="4" customWidth="1"/>
    <col min="4" max="4" width="16.86328125" style="4" customWidth="1"/>
    <col min="5" max="5" width="66.73046875" style="4" customWidth="1"/>
    <col min="6" max="6" width="18.86328125" style="4" customWidth="1"/>
    <col min="7" max="7" width="21.59765625" style="4" customWidth="1"/>
    <col min="8" max="8" width="20.265625" style="4" customWidth="1"/>
    <col min="9" max="9" width="24" style="4" customWidth="1"/>
    <col min="10" max="10" width="22.59765625" style="4" customWidth="1"/>
    <col min="11" max="11" width="13.3984375" style="4" customWidth="1"/>
    <col min="12" max="12" width="13.7304687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4" customHeight="1" x14ac:dyDescent="0.35">
      <c r="C1" s="226" t="s">
        <v>3</v>
      </c>
      <c r="D1" s="226"/>
      <c r="E1" s="226"/>
      <c r="F1" s="226"/>
      <c r="G1" s="226"/>
    </row>
    <row r="2" spans="1:13" s="7" customFormat="1" ht="93" customHeight="1" x14ac:dyDescent="0.35">
      <c r="C2" s="103" t="s">
        <v>1</v>
      </c>
      <c r="D2" s="103" t="s">
        <v>2</v>
      </c>
      <c r="E2" s="103" t="s">
        <v>3</v>
      </c>
      <c r="F2" s="104" t="s">
        <v>17</v>
      </c>
      <c r="G2" s="104" t="s">
        <v>173</v>
      </c>
    </row>
    <row r="3" spans="1:13" ht="151.5" customHeight="1" x14ac:dyDescent="0.35">
      <c r="C3" s="120" t="str">
        <f>'2. Υλοποίηση &amp; Επαλήθευση'!A17:A17</f>
        <v>IR10</v>
      </c>
      <c r="D3" s="105" t="str">
        <f>'2. Υλοποίηση &amp; Επαλήθευση'!B17:B17</f>
        <v>Ψευδή στοιχεία κόστους εργασίας</v>
      </c>
      <c r="E3" s="105" t="str">
        <f>'2. Υλοποίηση &amp; Επαλήθευση'!C17:C17</f>
        <v>Ένας Δικαιούχος ή ανάδοχος μπορεί εσκεμμένα να ισχυριστεί ψευδές κόστος εργασίας για ενέργειες που δεν υλοποίησε ή που δεν τις υλοποίησε σύμφωνα με τη σύμβαση:
- Ψευδή στοιχεία κόστους εργασιών, ή
- Μη καταβληθείσες υπερωρίες, ή
- Απαίτηση πληρωμής βάσει εσφαλμένου υπολογισμού χρόνου εργασίας, ή
- Απαίτηση πληρωμής για προσωπικό που δεν υφίσταται, ή 
- Απαίτηση πληρωμής προσωπικού για δραστηριότητες που πραγματοποιήθηκαν εκτός της περιόδου υλοποίησης.</v>
      </c>
      <c r="F3" s="105" t="str">
        <f>'2. Υλοποίηση &amp; Επαλήθευση'!E17:E17</f>
        <v>Δικαιούχοι και Τρίτοι</v>
      </c>
      <c r="G3" s="105" t="str">
        <f>'2. Υλοποίηση &amp; Επαλήθευση'!F17:F17</f>
        <v>Εξωτερικός</v>
      </c>
    </row>
    <row r="5" spans="1:13" ht="23.25" customHeight="1" x14ac:dyDescent="0.35">
      <c r="A5" s="213" t="s">
        <v>178</v>
      </c>
      <c r="B5" s="213"/>
      <c r="C5" s="213"/>
      <c r="D5" s="213" t="s">
        <v>21</v>
      </c>
      <c r="E5" s="213"/>
      <c r="F5" s="213"/>
      <c r="G5" s="213"/>
      <c r="H5" s="213"/>
      <c r="I5" s="213"/>
      <c r="J5" s="213"/>
      <c r="K5" s="213" t="s">
        <v>22</v>
      </c>
      <c r="L5" s="213"/>
      <c r="M5" s="213"/>
    </row>
    <row r="6" spans="1:13" s="40" customFormat="1" ht="105.75" customHeight="1" x14ac:dyDescent="0.35">
      <c r="A6" s="108" t="s">
        <v>179</v>
      </c>
      <c r="B6" s="108" t="s">
        <v>180</v>
      </c>
      <c r="C6" s="111" t="s">
        <v>181</v>
      </c>
      <c r="D6" s="108" t="s">
        <v>190</v>
      </c>
      <c r="E6" s="108" t="s">
        <v>23</v>
      </c>
      <c r="F6" s="76" t="s">
        <v>210</v>
      </c>
      <c r="G6" s="76" t="s">
        <v>183</v>
      </c>
      <c r="H6" s="76" t="s">
        <v>184</v>
      </c>
      <c r="I6" s="76" t="s">
        <v>185</v>
      </c>
      <c r="J6" s="76" t="s">
        <v>186</v>
      </c>
      <c r="K6" s="76" t="s">
        <v>187</v>
      </c>
      <c r="L6" s="76" t="s">
        <v>188</v>
      </c>
      <c r="M6" s="110" t="s">
        <v>189</v>
      </c>
    </row>
    <row r="7" spans="1:13" ht="28.15" customHeight="1" x14ac:dyDescent="0.35">
      <c r="A7" s="214">
        <v>3</v>
      </c>
      <c r="B7" s="216">
        <v>2</v>
      </c>
      <c r="C7" s="218">
        <f>A7*B7</f>
        <v>6</v>
      </c>
      <c r="D7" s="295" t="s">
        <v>219</v>
      </c>
      <c r="E7" s="289"/>
      <c r="F7" s="289"/>
      <c r="G7" s="289"/>
      <c r="H7" s="289"/>
      <c r="I7" s="214">
        <v>-1</v>
      </c>
      <c r="J7" s="214">
        <v>-1</v>
      </c>
      <c r="K7" s="222">
        <f>A7+I7</f>
        <v>2</v>
      </c>
      <c r="L7" s="224">
        <f>B7+J7</f>
        <v>1</v>
      </c>
      <c r="M7" s="218">
        <f>K7*L7</f>
        <v>2</v>
      </c>
    </row>
    <row r="8" spans="1:13" ht="61.5" customHeight="1" x14ac:dyDescent="0.35">
      <c r="A8" s="214"/>
      <c r="B8" s="216"/>
      <c r="C8" s="220"/>
      <c r="D8" s="137" t="s">
        <v>111</v>
      </c>
      <c r="E8" s="25" t="s">
        <v>464</v>
      </c>
      <c r="F8" s="123"/>
      <c r="G8" s="123"/>
      <c r="H8" s="123"/>
      <c r="I8" s="214"/>
      <c r="J8" s="214"/>
      <c r="K8" s="222"/>
      <c r="L8" s="224"/>
      <c r="M8" s="220"/>
    </row>
    <row r="9" spans="1:13" ht="79.5" customHeight="1" x14ac:dyDescent="0.35">
      <c r="A9" s="215"/>
      <c r="B9" s="217"/>
      <c r="C9" s="220"/>
      <c r="D9" s="137" t="s">
        <v>112</v>
      </c>
      <c r="E9" s="25" t="s">
        <v>463</v>
      </c>
      <c r="F9" s="202"/>
      <c r="G9" s="202"/>
      <c r="H9" s="202"/>
      <c r="I9" s="215"/>
      <c r="J9" s="215"/>
      <c r="K9" s="223"/>
      <c r="L9" s="225"/>
      <c r="M9" s="220"/>
    </row>
    <row r="10" spans="1:13" ht="72.75" customHeight="1" x14ac:dyDescent="0.35">
      <c r="A10" s="215"/>
      <c r="B10" s="217"/>
      <c r="C10" s="220"/>
      <c r="D10" s="137" t="s">
        <v>390</v>
      </c>
      <c r="E10" s="135" t="s">
        <v>352</v>
      </c>
      <c r="F10" s="131"/>
      <c r="G10" s="131"/>
      <c r="H10" s="131"/>
      <c r="I10" s="215"/>
      <c r="J10" s="215"/>
      <c r="K10" s="223"/>
      <c r="L10" s="225"/>
      <c r="M10" s="220"/>
    </row>
    <row r="11" spans="1:13" ht="24" customHeight="1" x14ac:dyDescent="0.35">
      <c r="A11" s="214"/>
      <c r="B11" s="216"/>
      <c r="C11" s="220"/>
      <c r="D11" s="126" t="s">
        <v>113</v>
      </c>
      <c r="E11" s="14" t="s">
        <v>163</v>
      </c>
      <c r="F11" s="123"/>
      <c r="G11" s="123"/>
      <c r="H11" s="123"/>
      <c r="I11" s="214"/>
      <c r="J11" s="214"/>
      <c r="K11" s="222"/>
      <c r="L11" s="224"/>
      <c r="M11" s="220"/>
    </row>
    <row r="12" spans="1:13" ht="25.5" customHeight="1" x14ac:dyDescent="0.35">
      <c r="A12" s="214"/>
      <c r="B12" s="216"/>
      <c r="C12" s="220"/>
      <c r="D12" s="295" t="s">
        <v>220</v>
      </c>
      <c r="E12" s="289"/>
      <c r="F12" s="289"/>
      <c r="G12" s="289"/>
      <c r="H12" s="289"/>
      <c r="I12" s="214"/>
      <c r="J12" s="214"/>
      <c r="K12" s="222"/>
      <c r="L12" s="224"/>
      <c r="M12" s="220"/>
    </row>
    <row r="13" spans="1:13" ht="108" customHeight="1" x14ac:dyDescent="0.35">
      <c r="A13" s="214"/>
      <c r="B13" s="216"/>
      <c r="C13" s="220"/>
      <c r="D13" s="137" t="s">
        <v>114</v>
      </c>
      <c r="E13" s="25" t="s">
        <v>465</v>
      </c>
      <c r="F13" s="123"/>
      <c r="G13" s="123"/>
      <c r="H13" s="123"/>
      <c r="I13" s="214"/>
      <c r="J13" s="214"/>
      <c r="K13" s="222"/>
      <c r="L13" s="224"/>
      <c r="M13" s="220"/>
    </row>
    <row r="14" spans="1:13" ht="81" customHeight="1" x14ac:dyDescent="0.35">
      <c r="A14" s="214"/>
      <c r="B14" s="216"/>
      <c r="C14" s="220"/>
      <c r="D14" s="137" t="s">
        <v>115</v>
      </c>
      <c r="E14" s="25" t="s">
        <v>268</v>
      </c>
      <c r="F14" s="123"/>
      <c r="G14" s="123"/>
      <c r="H14" s="123"/>
      <c r="I14" s="214"/>
      <c r="J14" s="214"/>
      <c r="K14" s="222"/>
      <c r="L14" s="224"/>
      <c r="M14" s="220"/>
    </row>
    <row r="15" spans="1:13" ht="24" customHeight="1" x14ac:dyDescent="0.35">
      <c r="A15" s="214"/>
      <c r="B15" s="216"/>
      <c r="C15" s="220"/>
      <c r="D15" s="126" t="s">
        <v>113</v>
      </c>
      <c r="E15" s="14" t="s">
        <v>163</v>
      </c>
      <c r="F15" s="123"/>
      <c r="G15" s="123"/>
      <c r="H15" s="123"/>
      <c r="I15" s="214"/>
      <c r="J15" s="214"/>
      <c r="K15" s="222"/>
      <c r="L15" s="224"/>
      <c r="M15" s="220"/>
    </row>
    <row r="16" spans="1:13" ht="33.6" customHeight="1" x14ac:dyDescent="0.35">
      <c r="A16" s="214"/>
      <c r="B16" s="216"/>
      <c r="C16" s="220"/>
      <c r="D16" s="295" t="s">
        <v>221</v>
      </c>
      <c r="E16" s="289"/>
      <c r="F16" s="289"/>
      <c r="G16" s="289"/>
      <c r="H16" s="289"/>
      <c r="I16" s="214"/>
      <c r="J16" s="214"/>
      <c r="K16" s="222"/>
      <c r="L16" s="224"/>
      <c r="M16" s="220"/>
    </row>
    <row r="17" spans="1:13" ht="76.5" customHeight="1" x14ac:dyDescent="0.35">
      <c r="A17" s="214"/>
      <c r="B17" s="216"/>
      <c r="C17" s="220"/>
      <c r="D17" s="137" t="s">
        <v>116</v>
      </c>
      <c r="E17" s="25" t="s">
        <v>466</v>
      </c>
      <c r="F17" s="123"/>
      <c r="G17" s="123"/>
      <c r="H17" s="123"/>
      <c r="I17" s="214"/>
      <c r="J17" s="214"/>
      <c r="K17" s="222"/>
      <c r="L17" s="224"/>
      <c r="M17" s="220"/>
    </row>
    <row r="18" spans="1:13" ht="65.25" customHeight="1" x14ac:dyDescent="0.35">
      <c r="A18" s="214"/>
      <c r="B18" s="216"/>
      <c r="C18" s="220"/>
      <c r="D18" s="136" t="s">
        <v>117</v>
      </c>
      <c r="E18" s="25" t="s">
        <v>464</v>
      </c>
      <c r="F18" s="123"/>
      <c r="G18" s="123"/>
      <c r="H18" s="123"/>
      <c r="I18" s="214"/>
      <c r="J18" s="214"/>
      <c r="K18" s="222"/>
      <c r="L18" s="224"/>
      <c r="M18" s="220"/>
    </row>
    <row r="19" spans="1:13" ht="21.75" customHeight="1" x14ac:dyDescent="0.35">
      <c r="A19" s="214"/>
      <c r="B19" s="216"/>
      <c r="C19" s="220"/>
      <c r="D19" s="126" t="s">
        <v>113</v>
      </c>
      <c r="E19" s="14" t="s">
        <v>163</v>
      </c>
      <c r="F19" s="123"/>
      <c r="G19" s="123"/>
      <c r="H19" s="123"/>
      <c r="I19" s="214"/>
      <c r="J19" s="214"/>
      <c r="K19" s="222"/>
      <c r="L19" s="224"/>
      <c r="M19" s="220"/>
    </row>
    <row r="20" spans="1:13" ht="27" customHeight="1" x14ac:dyDescent="0.35">
      <c r="A20" s="214"/>
      <c r="B20" s="216"/>
      <c r="C20" s="220"/>
      <c r="D20" s="271" t="s">
        <v>222</v>
      </c>
      <c r="E20" s="270"/>
      <c r="F20" s="270"/>
      <c r="G20" s="270"/>
      <c r="H20" s="270"/>
      <c r="I20" s="214"/>
      <c r="J20" s="214"/>
      <c r="K20" s="222"/>
      <c r="L20" s="224"/>
      <c r="M20" s="220"/>
    </row>
    <row r="21" spans="1:13" ht="63" customHeight="1" x14ac:dyDescent="0.35">
      <c r="A21" s="214"/>
      <c r="B21" s="216"/>
      <c r="C21" s="220"/>
      <c r="D21" s="137" t="s">
        <v>118</v>
      </c>
      <c r="E21" s="25" t="s">
        <v>467</v>
      </c>
      <c r="F21" s="123"/>
      <c r="G21" s="123"/>
      <c r="H21" s="123"/>
      <c r="I21" s="214"/>
      <c r="J21" s="214"/>
      <c r="K21" s="222"/>
      <c r="L21" s="224"/>
      <c r="M21" s="220"/>
    </row>
    <row r="22" spans="1:13" ht="52.15" customHeight="1" x14ac:dyDescent="0.35">
      <c r="A22" s="214"/>
      <c r="B22" s="216"/>
      <c r="C22" s="220"/>
      <c r="D22" s="136" t="s">
        <v>119</v>
      </c>
      <c r="E22" s="25" t="s">
        <v>464</v>
      </c>
      <c r="F22" s="123"/>
      <c r="G22" s="123"/>
      <c r="H22" s="123"/>
      <c r="I22" s="214"/>
      <c r="J22" s="214"/>
      <c r="K22" s="222"/>
      <c r="L22" s="224"/>
      <c r="M22" s="220"/>
    </row>
    <row r="23" spans="1:13" ht="71.25" customHeight="1" x14ac:dyDescent="0.35">
      <c r="A23" s="215"/>
      <c r="B23" s="217"/>
      <c r="C23" s="220"/>
      <c r="D23" s="136" t="s">
        <v>264</v>
      </c>
      <c r="E23" s="135" t="s">
        <v>352</v>
      </c>
      <c r="F23" s="153"/>
      <c r="G23" s="153"/>
      <c r="H23" s="153"/>
      <c r="I23" s="215"/>
      <c r="J23" s="215"/>
      <c r="K23" s="223"/>
      <c r="L23" s="225"/>
      <c r="M23" s="220"/>
    </row>
    <row r="24" spans="1:13" ht="62.25" customHeight="1" x14ac:dyDescent="0.35">
      <c r="A24" s="215"/>
      <c r="B24" s="217"/>
      <c r="C24" s="220"/>
      <c r="D24" s="25" t="s">
        <v>323</v>
      </c>
      <c r="E24" s="25" t="s">
        <v>268</v>
      </c>
      <c r="F24" s="131"/>
      <c r="G24" s="131"/>
      <c r="H24" s="131"/>
      <c r="I24" s="215"/>
      <c r="J24" s="215"/>
      <c r="K24" s="223"/>
      <c r="L24" s="225"/>
      <c r="M24" s="220"/>
    </row>
    <row r="25" spans="1:13" ht="27" customHeight="1" x14ac:dyDescent="0.35">
      <c r="A25" s="214"/>
      <c r="B25" s="216"/>
      <c r="C25" s="220"/>
      <c r="D25" s="126" t="s">
        <v>113</v>
      </c>
      <c r="E25" s="14" t="s">
        <v>163</v>
      </c>
      <c r="F25" s="123"/>
      <c r="G25" s="123"/>
      <c r="H25" s="123"/>
      <c r="I25" s="214"/>
      <c r="J25" s="214"/>
      <c r="K25" s="222"/>
      <c r="L25" s="224"/>
      <c r="M25" s="220"/>
    </row>
    <row r="26" spans="1:13" ht="36" customHeight="1" x14ac:dyDescent="0.35">
      <c r="A26" s="214"/>
      <c r="B26" s="216"/>
      <c r="C26" s="220"/>
      <c r="D26" s="271" t="s">
        <v>223</v>
      </c>
      <c r="E26" s="270"/>
      <c r="F26" s="270"/>
      <c r="G26" s="270"/>
      <c r="H26" s="270"/>
      <c r="I26" s="214"/>
      <c r="J26" s="214"/>
      <c r="K26" s="222"/>
      <c r="L26" s="224"/>
      <c r="M26" s="220"/>
    </row>
    <row r="27" spans="1:13" ht="78.75" customHeight="1" x14ac:dyDescent="0.35">
      <c r="A27" s="214"/>
      <c r="B27" s="216"/>
      <c r="C27" s="220"/>
      <c r="D27" s="137" t="s">
        <v>120</v>
      </c>
      <c r="E27" s="25" t="s">
        <v>469</v>
      </c>
      <c r="F27" s="123"/>
      <c r="G27" s="123"/>
      <c r="H27" s="123"/>
      <c r="I27" s="214"/>
      <c r="J27" s="214"/>
      <c r="K27" s="222"/>
      <c r="L27" s="224"/>
      <c r="M27" s="220"/>
    </row>
    <row r="28" spans="1:13" ht="75" customHeight="1" x14ac:dyDescent="0.35">
      <c r="A28" s="214"/>
      <c r="B28" s="216"/>
      <c r="C28" s="220"/>
      <c r="D28" s="136" t="s">
        <v>121</v>
      </c>
      <c r="E28" s="25" t="s">
        <v>468</v>
      </c>
      <c r="F28" s="123"/>
      <c r="G28" s="123"/>
      <c r="H28" s="123"/>
      <c r="I28" s="214"/>
      <c r="J28" s="214"/>
      <c r="K28" s="222"/>
      <c r="L28" s="224"/>
      <c r="M28" s="220"/>
    </row>
    <row r="29" spans="1:13" ht="24" customHeight="1" x14ac:dyDescent="0.35">
      <c r="A29" s="214"/>
      <c r="B29" s="216"/>
      <c r="C29" s="221"/>
      <c r="D29" s="126" t="s">
        <v>113</v>
      </c>
      <c r="E29" s="14" t="s">
        <v>163</v>
      </c>
      <c r="F29" s="123"/>
      <c r="G29" s="123"/>
      <c r="H29" s="123"/>
      <c r="I29" s="214"/>
      <c r="J29" s="214"/>
      <c r="K29" s="222"/>
      <c r="L29" s="224"/>
      <c r="M29" s="221"/>
    </row>
    <row r="31" spans="1:13" ht="26.25" customHeight="1" x14ac:dyDescent="0.35">
      <c r="A31" s="213" t="s">
        <v>22</v>
      </c>
      <c r="B31" s="213"/>
      <c r="C31" s="213"/>
      <c r="D31" s="213" t="s">
        <v>34</v>
      </c>
      <c r="E31" s="213"/>
      <c r="F31" s="213"/>
      <c r="G31" s="213"/>
      <c r="H31" s="213"/>
      <c r="I31" s="213"/>
      <c r="J31" s="213"/>
      <c r="K31" s="213" t="s">
        <v>197</v>
      </c>
      <c r="L31" s="213"/>
      <c r="M31" s="213"/>
    </row>
    <row r="32" spans="1:13" s="40" customFormat="1" ht="90.75" customHeight="1" x14ac:dyDescent="0.35">
      <c r="A32" s="108" t="s">
        <v>187</v>
      </c>
      <c r="B32" s="108" t="s">
        <v>188</v>
      </c>
      <c r="C32" s="111" t="s">
        <v>189</v>
      </c>
      <c r="D32" s="227" t="s">
        <v>191</v>
      </c>
      <c r="E32" s="227"/>
      <c r="F32" s="109" t="s">
        <v>192</v>
      </c>
      <c r="G32" s="227" t="s">
        <v>35</v>
      </c>
      <c r="H32" s="227"/>
      <c r="I32" s="109" t="s">
        <v>193</v>
      </c>
      <c r="J32" s="109" t="s">
        <v>194</v>
      </c>
      <c r="K32" s="108" t="s">
        <v>195</v>
      </c>
      <c r="L32" s="108" t="s">
        <v>196</v>
      </c>
      <c r="M32" s="108" t="s">
        <v>198</v>
      </c>
    </row>
    <row r="33" spans="1:13" ht="12.75" customHeight="1" x14ac:dyDescent="0.35">
      <c r="A33" s="222">
        <f>K7</f>
        <v>2</v>
      </c>
      <c r="B33" s="224">
        <f>L7</f>
        <v>1</v>
      </c>
      <c r="C33" s="218">
        <f>M7</f>
        <v>2</v>
      </c>
      <c r="D33" s="257"/>
      <c r="E33" s="257"/>
      <c r="F33" s="85"/>
      <c r="G33" s="258"/>
      <c r="H33" s="258"/>
      <c r="I33" s="214">
        <v>0</v>
      </c>
      <c r="J33" s="214">
        <v>0</v>
      </c>
      <c r="K33" s="222">
        <f>A33+I33</f>
        <v>2</v>
      </c>
      <c r="L33" s="222">
        <f>B33+J33</f>
        <v>1</v>
      </c>
      <c r="M33" s="230">
        <f>K33*L33</f>
        <v>2</v>
      </c>
    </row>
    <row r="34" spans="1:13" ht="12.75" customHeight="1" x14ac:dyDescent="0.35">
      <c r="A34" s="222"/>
      <c r="B34" s="224"/>
      <c r="C34" s="220"/>
      <c r="D34" s="257"/>
      <c r="E34" s="257"/>
      <c r="F34" s="85"/>
      <c r="G34" s="258"/>
      <c r="H34" s="258"/>
      <c r="I34" s="214"/>
      <c r="J34" s="214"/>
      <c r="K34" s="222"/>
      <c r="L34" s="222"/>
      <c r="M34" s="230"/>
    </row>
    <row r="35" spans="1:13" ht="12.75" customHeight="1" x14ac:dyDescent="0.35">
      <c r="A35" s="222"/>
      <c r="B35" s="224"/>
      <c r="C35" s="221"/>
      <c r="D35" s="257"/>
      <c r="E35" s="257"/>
      <c r="F35" s="85"/>
      <c r="G35" s="258"/>
      <c r="H35" s="258"/>
      <c r="I35" s="214"/>
      <c r="J35" s="214"/>
      <c r="K35" s="222"/>
      <c r="L35" s="222"/>
      <c r="M35" s="230"/>
    </row>
    <row r="38" spans="1:13" x14ac:dyDescent="0.35">
      <c r="A38" s="1" t="s">
        <v>235</v>
      </c>
      <c r="B38" s="1"/>
    </row>
    <row r="39" spans="1:13" x14ac:dyDescent="0.35">
      <c r="A39" s="1"/>
      <c r="B39" s="1"/>
    </row>
    <row r="40" spans="1:13" x14ac:dyDescent="0.35">
      <c r="A40" s="82" t="s">
        <v>15</v>
      </c>
      <c r="B40" s="82" t="s">
        <v>16</v>
      </c>
    </row>
    <row r="41" spans="1:13" x14ac:dyDescent="0.35">
      <c r="A41" s="83" t="s">
        <v>18</v>
      </c>
      <c r="B41" s="83" t="s">
        <v>19</v>
      </c>
    </row>
    <row r="42" spans="1:13" x14ac:dyDescent="0.35">
      <c r="A42" s="84"/>
      <c r="B42" s="84" t="s">
        <v>20</v>
      </c>
    </row>
    <row r="45" spans="1:13" x14ac:dyDescent="0.35">
      <c r="B45" s="4">
        <v>1</v>
      </c>
      <c r="C45" s="4">
        <v>-1</v>
      </c>
    </row>
    <row r="46" spans="1:13" x14ac:dyDescent="0.35">
      <c r="B46" s="4">
        <v>2</v>
      </c>
      <c r="C46" s="4">
        <v>-2</v>
      </c>
    </row>
    <row r="47" spans="1:13" x14ac:dyDescent="0.35">
      <c r="B47" s="4">
        <v>3</v>
      </c>
      <c r="C47" s="4">
        <v>-3</v>
      </c>
    </row>
    <row r="48" spans="1:13" x14ac:dyDescent="0.35">
      <c r="B48" s="4">
        <v>4</v>
      </c>
      <c r="C48" s="4">
        <v>-4</v>
      </c>
    </row>
    <row r="49" spans="3:3" x14ac:dyDescent="0.35">
      <c r="C49" s="4">
        <v>0</v>
      </c>
    </row>
  </sheetData>
  <sheetProtection selectLockedCells="1" selectUnlockedCells="1"/>
  <mergeCells count="36">
    <mergeCell ref="A31:C31"/>
    <mergeCell ref="D31:J31"/>
    <mergeCell ref="A33:A35"/>
    <mergeCell ref="B33:B35"/>
    <mergeCell ref="C33:C35"/>
    <mergeCell ref="I33:I35"/>
    <mergeCell ref="J33:J35"/>
    <mergeCell ref="D34:E34"/>
    <mergeCell ref="G34:H34"/>
    <mergeCell ref="D35:E35"/>
    <mergeCell ref="D26:H26"/>
    <mergeCell ref="K31:M31"/>
    <mergeCell ref="D32:E32"/>
    <mergeCell ref="G32:H32"/>
    <mergeCell ref="D33:E33"/>
    <mergeCell ref="G33:H33"/>
    <mergeCell ref="K33:K35"/>
    <mergeCell ref="L33:L35"/>
    <mergeCell ref="M33:M35"/>
    <mergeCell ref="G35:H35"/>
    <mergeCell ref="C1:G1"/>
    <mergeCell ref="A5:C5"/>
    <mergeCell ref="D5:J5"/>
    <mergeCell ref="K5:M5"/>
    <mergeCell ref="A7:A29"/>
    <mergeCell ref="B7:B29"/>
    <mergeCell ref="C7:C29"/>
    <mergeCell ref="D7:H7"/>
    <mergeCell ref="I7:I29"/>
    <mergeCell ref="J7:J29"/>
    <mergeCell ref="K7:K29"/>
    <mergeCell ref="L7:L29"/>
    <mergeCell ref="M7:M29"/>
    <mergeCell ref="D12:H12"/>
    <mergeCell ref="D16:H16"/>
    <mergeCell ref="D20:H20"/>
  </mergeCells>
  <conditionalFormatting sqref="D27 D21 D17 D8:D10 D13:D14">
    <cfRule type="cellIs" dxfId="143" priority="8" stopIfTrue="1" operator="between">
      <formula>11</formula>
      <formula>25</formula>
    </cfRule>
    <cfRule type="cellIs" dxfId="142" priority="9" stopIfTrue="1" operator="between">
      <formula>6</formula>
      <formula>10</formula>
    </cfRule>
    <cfRule type="cellIs" dxfId="141" priority="10" stopIfTrue="1" operator="between">
      <formula>0</formula>
      <formula>5</formula>
    </cfRule>
  </conditionalFormatting>
  <conditionalFormatting sqref="A7 I7 F27:H29 F17:H19 F21:H25 F8:H11 F13:H15">
    <cfRule type="cellIs" dxfId="140" priority="11" stopIfTrue="1" operator="between">
      <formula>0</formula>
      <formula>0</formula>
    </cfRule>
  </conditionalFormatting>
  <conditionalFormatting sqref="B7">
    <cfRule type="cellIs" dxfId="139" priority="17" stopIfTrue="1" operator="between">
      <formula>0</formula>
      <formula>0</formula>
    </cfRule>
  </conditionalFormatting>
  <conditionalFormatting sqref="J7">
    <cfRule type="cellIs" dxfId="138" priority="18" stopIfTrue="1" operator="between">
      <formula>0</formula>
      <formula>0</formula>
    </cfRule>
  </conditionalFormatting>
  <conditionalFormatting sqref="C7">
    <cfRule type="cellIs" dxfId="137" priority="19" stopIfTrue="1" operator="between">
      <formula>8</formula>
      <formula>16</formula>
    </cfRule>
    <cfRule type="cellIs" dxfId="136" priority="20" stopIfTrue="1" operator="between">
      <formula>4</formula>
      <formula>6</formula>
    </cfRule>
    <cfRule type="cellIs" dxfId="135" priority="21" stopIfTrue="1" operator="between">
      <formula>0</formula>
      <formula>3</formula>
    </cfRule>
  </conditionalFormatting>
  <conditionalFormatting sqref="M7">
    <cfRule type="cellIs" dxfId="134" priority="22" stopIfTrue="1" operator="between">
      <formula>8</formula>
      <formula>16</formula>
    </cfRule>
    <cfRule type="cellIs" dxfId="133" priority="23" stopIfTrue="1" operator="between">
      <formula>4</formula>
      <formula>6</formula>
    </cfRule>
    <cfRule type="cellIs" dxfId="132" priority="24" stopIfTrue="1" operator="between">
      <formula>0</formula>
      <formula>3</formula>
    </cfRule>
  </conditionalFormatting>
  <conditionalFormatting sqref="C33">
    <cfRule type="cellIs" dxfId="131" priority="25" stopIfTrue="1" operator="between">
      <formula>8</formula>
      <formula>16</formula>
    </cfRule>
    <cfRule type="cellIs" dxfId="130" priority="26" stopIfTrue="1" operator="between">
      <formula>4</formula>
      <formula>6</formula>
    </cfRule>
    <cfRule type="cellIs" dxfId="129" priority="27" stopIfTrue="1" operator="between">
      <formula>0</formula>
      <formula>3</formula>
    </cfRule>
  </conditionalFormatting>
  <conditionalFormatting sqref="M33">
    <cfRule type="cellIs" dxfId="128" priority="28" stopIfTrue="1" operator="between">
      <formula>8</formula>
      <formula>16</formula>
    </cfRule>
    <cfRule type="cellIs" dxfId="127" priority="29" stopIfTrue="1" operator="between">
      <formula>4</formula>
      <formula>6</formula>
    </cfRule>
    <cfRule type="cellIs" dxfId="126" priority="30" stopIfTrue="1" operator="between">
      <formula>0</formula>
      <formula>3</formula>
    </cfRule>
  </conditionalFormatting>
  <dataValidations count="4">
    <dataValidation type="list" allowBlank="1" showErrorMessage="1" sqref="A7:B7">
      <formula1>positive</formula1>
      <formula2>0</formula2>
    </dataValidation>
    <dataValidation type="list" allowBlank="1" showErrorMessage="1" sqref="I7:J7 I33:J35">
      <formula1>negative</formula1>
      <formula2>0</formula2>
    </dataValidation>
    <dataValidation type="list" allowBlank="1" showErrorMessage="1" sqref="F27:G29 F8:G11 F17:G19 F21:G25 F13:G15">
      <formula1>$A$40:$A$41</formula1>
    </dataValidation>
    <dataValidation type="list" allowBlank="1" showErrorMessage="1" sqref="H27:H29 H8:H11 H17:H19 H21:H25 H13:H15">
      <formula1>$B$40:$B$42</formula1>
    </dataValidation>
  </dataValidations>
  <pageMargins left="0.31496062992125984" right="0.15748031496062992" top="0.35433070866141736" bottom="0.51181102362204722" header="0.35433070866141736" footer="0.19685039370078741"/>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6"/>
  <sheetViews>
    <sheetView zoomScale="85" zoomScaleNormal="85" workbookViewId="0">
      <selection activeCell="N8" sqref="N8"/>
    </sheetView>
  </sheetViews>
  <sheetFormatPr defaultColWidth="9.1328125" defaultRowHeight="12.75" x14ac:dyDescent="0.35"/>
  <cols>
    <col min="1" max="2" width="13.59765625" style="4" customWidth="1"/>
    <col min="3" max="4" width="18.73046875" style="4" customWidth="1"/>
    <col min="5" max="5" width="56.1328125" style="4" customWidth="1"/>
    <col min="6" max="6" width="23" style="4" customWidth="1"/>
    <col min="7" max="7" width="23.3984375" style="4" customWidth="1"/>
    <col min="8" max="8" width="21.1328125" style="4" customWidth="1"/>
    <col min="9" max="9" width="22.59765625" style="4" customWidth="1"/>
    <col min="10" max="10" width="23" style="4" customWidth="1"/>
    <col min="11" max="11" width="14" style="4" customWidth="1"/>
    <col min="12" max="12" width="15.26562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2" spans="1:13" s="5" customFormat="1" ht="26.25" customHeight="1" x14ac:dyDescent="0.35">
      <c r="C2" s="226" t="s">
        <v>3</v>
      </c>
      <c r="D2" s="226"/>
      <c r="E2" s="226"/>
      <c r="F2" s="226"/>
      <c r="G2" s="226"/>
    </row>
    <row r="3" spans="1:13" s="7" customFormat="1" ht="104.25" customHeight="1" x14ac:dyDescent="0.35">
      <c r="C3" s="103" t="s">
        <v>1</v>
      </c>
      <c r="D3" s="103" t="s">
        <v>2</v>
      </c>
      <c r="E3" s="103" t="s">
        <v>3</v>
      </c>
      <c r="F3" s="103" t="s">
        <v>17</v>
      </c>
      <c r="G3" s="104" t="s">
        <v>173</v>
      </c>
    </row>
    <row r="4" spans="1:13" ht="87" customHeight="1" x14ac:dyDescent="0.35">
      <c r="C4" s="120" t="str">
        <f>'2. Υλοποίηση &amp; Επαλήθευση'!A18:A18</f>
        <v>IR11</v>
      </c>
      <c r="D4" s="105" t="str">
        <f>'2. Υλοποίηση &amp; Επαλήθευση'!B18:B18</f>
        <v>Εσφαλμένος επιμερισμός κόστους εργασίας σε συγκεκριμένα έργα</v>
      </c>
      <c r="E4" s="105" t="str">
        <f>'2. Υλοποίηση &amp; Επαλήθευση'!C18:C18</f>
        <v>Ένας δικαιούχος εσκεμμένα επιμερίζει με εσφαλμένο τρόπο δαπάνες προσωπικού μεταξύ κοινοτικών προγραμμάτων και άλλων πηγών χρηματοδότησης.</v>
      </c>
      <c r="F4" s="105" t="str">
        <f>'2. Υλοποίηση &amp; Επαλήθευση'!E18:E18</f>
        <v>Δικαιούχοι</v>
      </c>
      <c r="G4" s="105" t="str">
        <f>'2. Υλοποίηση &amp; Επαλήθευση'!F18:F18</f>
        <v>Εξωτερικός</v>
      </c>
    </row>
    <row r="5" spans="1:13" ht="24" customHeight="1" x14ac:dyDescent="0.35"/>
    <row r="6" spans="1:13" ht="23.25" customHeight="1" x14ac:dyDescent="0.35">
      <c r="A6" s="213" t="s">
        <v>178</v>
      </c>
      <c r="B6" s="213"/>
      <c r="C6" s="213"/>
      <c r="D6" s="213" t="s">
        <v>21</v>
      </c>
      <c r="E6" s="213"/>
      <c r="F6" s="213"/>
      <c r="G6" s="213"/>
      <c r="H6" s="213"/>
      <c r="I6" s="213"/>
      <c r="J6" s="213"/>
      <c r="K6" s="213" t="s">
        <v>22</v>
      </c>
      <c r="L6" s="213"/>
      <c r="M6" s="213"/>
    </row>
    <row r="7" spans="1:13" s="40" customFormat="1" ht="123" customHeight="1" x14ac:dyDescent="0.35">
      <c r="A7" s="108" t="s">
        <v>179</v>
      </c>
      <c r="B7" s="108" t="s">
        <v>180</v>
      </c>
      <c r="C7" s="108" t="s">
        <v>181</v>
      </c>
      <c r="D7" s="108" t="s">
        <v>190</v>
      </c>
      <c r="E7" s="108" t="s">
        <v>23</v>
      </c>
      <c r="F7" s="76" t="s">
        <v>210</v>
      </c>
      <c r="G7" s="76" t="s">
        <v>183</v>
      </c>
      <c r="H7" s="76" t="s">
        <v>184</v>
      </c>
      <c r="I7" s="76" t="s">
        <v>185</v>
      </c>
      <c r="J7" s="76" t="s">
        <v>186</v>
      </c>
      <c r="K7" s="76" t="s">
        <v>187</v>
      </c>
      <c r="L7" s="76" t="s">
        <v>188</v>
      </c>
      <c r="M7" s="110" t="s">
        <v>189</v>
      </c>
    </row>
    <row r="8" spans="1:13" ht="74.25" customHeight="1" x14ac:dyDescent="0.35">
      <c r="A8" s="215">
        <v>2</v>
      </c>
      <c r="B8" s="215">
        <v>2</v>
      </c>
      <c r="C8" s="231">
        <f>A8*B8</f>
        <v>4</v>
      </c>
      <c r="D8" s="184" t="s">
        <v>122</v>
      </c>
      <c r="E8" s="133" t="s">
        <v>470</v>
      </c>
      <c r="F8" s="144"/>
      <c r="G8" s="144"/>
      <c r="H8" s="144"/>
      <c r="I8" s="215">
        <v>-1</v>
      </c>
      <c r="J8" s="215">
        <v>0</v>
      </c>
      <c r="K8" s="222">
        <f>A8+I8</f>
        <v>1</v>
      </c>
      <c r="L8" s="222">
        <f>B8+J8</f>
        <v>2</v>
      </c>
      <c r="M8" s="230">
        <f>K8*L8</f>
        <v>2</v>
      </c>
    </row>
    <row r="9" spans="1:13" ht="144" customHeight="1" x14ac:dyDescent="0.35">
      <c r="A9" s="215"/>
      <c r="B9" s="215"/>
      <c r="C9" s="231"/>
      <c r="D9" s="184" t="s">
        <v>329</v>
      </c>
      <c r="E9" s="25" t="s">
        <v>471</v>
      </c>
      <c r="F9" s="202"/>
      <c r="G9" s="202"/>
      <c r="H9" s="202"/>
      <c r="I9" s="215"/>
      <c r="J9" s="215"/>
      <c r="K9" s="223"/>
      <c r="L9" s="223"/>
      <c r="M9" s="231"/>
    </row>
    <row r="10" spans="1:13" ht="76.5" customHeight="1" x14ac:dyDescent="0.35">
      <c r="A10" s="215"/>
      <c r="B10" s="215"/>
      <c r="C10" s="231"/>
      <c r="D10" s="184" t="s">
        <v>473</v>
      </c>
      <c r="E10" s="133" t="s">
        <v>472</v>
      </c>
      <c r="F10" s="144"/>
      <c r="G10" s="144"/>
      <c r="H10" s="144"/>
      <c r="I10" s="215"/>
      <c r="J10" s="215"/>
      <c r="K10" s="223"/>
      <c r="L10" s="223"/>
      <c r="M10" s="231"/>
    </row>
    <row r="11" spans="1:13" ht="28.5" customHeight="1" x14ac:dyDescent="0.35">
      <c r="A11" s="214"/>
      <c r="B11" s="214"/>
      <c r="C11" s="230"/>
      <c r="D11" s="123" t="s">
        <v>123</v>
      </c>
      <c r="E11" s="14" t="s">
        <v>163</v>
      </c>
      <c r="F11" s="81"/>
      <c r="G11" s="81"/>
      <c r="H11" s="81"/>
      <c r="I11" s="214"/>
      <c r="J11" s="214"/>
      <c r="K11" s="222"/>
      <c r="L11" s="222"/>
      <c r="M11" s="230"/>
    </row>
    <row r="12" spans="1:13" ht="22.5" customHeight="1" x14ac:dyDescent="0.35"/>
    <row r="13" spans="1:13" ht="26.25" customHeight="1" x14ac:dyDescent="0.35">
      <c r="A13" s="213" t="s">
        <v>22</v>
      </c>
      <c r="B13" s="213"/>
      <c r="C13" s="213"/>
      <c r="D13" s="213" t="s">
        <v>34</v>
      </c>
      <c r="E13" s="213"/>
      <c r="F13" s="213"/>
      <c r="G13" s="213"/>
      <c r="H13" s="213"/>
      <c r="I13" s="213"/>
      <c r="J13" s="213"/>
      <c r="K13" s="213" t="s">
        <v>197</v>
      </c>
      <c r="L13" s="213"/>
      <c r="M13" s="213"/>
    </row>
    <row r="14" spans="1:13" s="40" customFormat="1" ht="93" customHeight="1" x14ac:dyDescent="0.35">
      <c r="A14" s="108" t="s">
        <v>187</v>
      </c>
      <c r="B14" s="108" t="s">
        <v>188</v>
      </c>
      <c r="C14" s="108" t="s">
        <v>189</v>
      </c>
      <c r="D14" s="227" t="s">
        <v>191</v>
      </c>
      <c r="E14" s="227"/>
      <c r="F14" s="109" t="s">
        <v>192</v>
      </c>
      <c r="G14" s="227" t="s">
        <v>35</v>
      </c>
      <c r="H14" s="227"/>
      <c r="I14" s="109" t="s">
        <v>193</v>
      </c>
      <c r="J14" s="109" t="s">
        <v>194</v>
      </c>
      <c r="K14" s="108" t="s">
        <v>195</v>
      </c>
      <c r="L14" s="108" t="s">
        <v>196</v>
      </c>
      <c r="M14" s="108" t="s">
        <v>198</v>
      </c>
    </row>
    <row r="15" spans="1:13" ht="12.75" customHeight="1" x14ac:dyDescent="0.35">
      <c r="A15" s="222">
        <f>K8</f>
        <v>1</v>
      </c>
      <c r="B15" s="222">
        <f>L8</f>
        <v>2</v>
      </c>
      <c r="C15" s="301">
        <f>M8</f>
        <v>2</v>
      </c>
      <c r="D15" s="257"/>
      <c r="E15" s="257"/>
      <c r="F15" s="85"/>
      <c r="G15" s="258"/>
      <c r="H15" s="258"/>
      <c r="I15" s="214">
        <v>0</v>
      </c>
      <c r="J15" s="214">
        <v>0</v>
      </c>
      <c r="K15" s="222">
        <f>A15+I15</f>
        <v>1</v>
      </c>
      <c r="L15" s="222">
        <f>B15+J15</f>
        <v>2</v>
      </c>
      <c r="M15" s="230">
        <f>K15*L15</f>
        <v>2</v>
      </c>
    </row>
    <row r="16" spans="1:13" ht="12.75" customHeight="1" x14ac:dyDescent="0.35">
      <c r="A16" s="222"/>
      <c r="B16" s="222"/>
      <c r="C16" s="302"/>
      <c r="D16" s="257"/>
      <c r="E16" s="257"/>
      <c r="F16" s="85"/>
      <c r="G16" s="258"/>
      <c r="H16" s="258"/>
      <c r="I16" s="214"/>
      <c r="J16" s="214"/>
      <c r="K16" s="222"/>
      <c r="L16" s="222"/>
      <c r="M16" s="230"/>
    </row>
    <row r="17" spans="1:13" ht="12.75" customHeight="1" x14ac:dyDescent="0.35">
      <c r="A17" s="222"/>
      <c r="B17" s="222"/>
      <c r="C17" s="302"/>
      <c r="D17" s="257"/>
      <c r="E17" s="257"/>
      <c r="F17" s="85"/>
      <c r="G17" s="258"/>
      <c r="H17" s="258"/>
      <c r="I17" s="214"/>
      <c r="J17" s="214"/>
      <c r="K17" s="222"/>
      <c r="L17" s="222"/>
      <c r="M17" s="230"/>
    </row>
    <row r="18" spans="1:13" ht="12.75" customHeight="1" x14ac:dyDescent="0.35">
      <c r="A18" s="222"/>
      <c r="B18" s="222"/>
      <c r="C18" s="302"/>
      <c r="D18" s="257"/>
      <c r="E18" s="257"/>
      <c r="F18" s="85"/>
      <c r="G18" s="258"/>
      <c r="H18" s="258"/>
      <c r="I18" s="214"/>
      <c r="J18" s="214"/>
      <c r="K18" s="222"/>
      <c r="L18" s="222"/>
      <c r="M18" s="230"/>
    </row>
    <row r="19" spans="1:13" ht="12.75" customHeight="1" x14ac:dyDescent="0.35">
      <c r="A19" s="222"/>
      <c r="B19" s="222"/>
      <c r="C19" s="303"/>
      <c r="D19" s="257"/>
      <c r="E19" s="257"/>
      <c r="F19" s="85"/>
      <c r="G19" s="258"/>
      <c r="H19" s="258"/>
      <c r="I19" s="214"/>
      <c r="J19" s="214"/>
      <c r="K19" s="222"/>
      <c r="L19" s="222"/>
      <c r="M19" s="230"/>
    </row>
    <row r="25" spans="1:13" x14ac:dyDescent="0.35">
      <c r="A25" s="1" t="s">
        <v>235</v>
      </c>
      <c r="B25" s="1"/>
    </row>
    <row r="26" spans="1:13" x14ac:dyDescent="0.35">
      <c r="A26" s="1"/>
      <c r="B26" s="1"/>
    </row>
    <row r="27" spans="1:13" x14ac:dyDescent="0.35">
      <c r="A27" s="82" t="s">
        <v>15</v>
      </c>
      <c r="B27" s="82" t="s">
        <v>16</v>
      </c>
    </row>
    <row r="28" spans="1:13" x14ac:dyDescent="0.35">
      <c r="A28" s="83" t="s">
        <v>18</v>
      </c>
      <c r="B28" s="83" t="s">
        <v>19</v>
      </c>
    </row>
    <row r="29" spans="1:13" x14ac:dyDescent="0.35">
      <c r="A29" s="84"/>
      <c r="B29" s="84" t="s">
        <v>20</v>
      </c>
    </row>
    <row r="32" spans="1:13" x14ac:dyDescent="0.35">
      <c r="B32" s="4">
        <v>1</v>
      </c>
      <c r="C32" s="4">
        <v>-1</v>
      </c>
    </row>
    <row r="33" spans="2:3" x14ac:dyDescent="0.35">
      <c r="B33" s="4">
        <v>2</v>
      </c>
      <c r="C33" s="4">
        <v>-2</v>
      </c>
    </row>
    <row r="34" spans="2:3" x14ac:dyDescent="0.35">
      <c r="B34" s="4">
        <v>3</v>
      </c>
      <c r="C34" s="4">
        <v>-3</v>
      </c>
    </row>
    <row r="35" spans="2:3" x14ac:dyDescent="0.35">
      <c r="B35" s="4">
        <v>4</v>
      </c>
      <c r="C35" s="4">
        <v>-4</v>
      </c>
    </row>
    <row r="36" spans="2:3" x14ac:dyDescent="0.35">
      <c r="C36" s="4">
        <v>0</v>
      </c>
    </row>
  </sheetData>
  <sheetProtection selectLockedCells="1" selectUnlockedCells="1"/>
  <mergeCells count="35">
    <mergeCell ref="G17:H17"/>
    <mergeCell ref="D18:E18"/>
    <mergeCell ref="G18:H18"/>
    <mergeCell ref="D19:E19"/>
    <mergeCell ref="G19:H19"/>
    <mergeCell ref="K13:M13"/>
    <mergeCell ref="A15:A19"/>
    <mergeCell ref="B15:B19"/>
    <mergeCell ref="C15:C19"/>
    <mergeCell ref="D15:E15"/>
    <mergeCell ref="G15:H15"/>
    <mergeCell ref="D16:E16"/>
    <mergeCell ref="G16:H16"/>
    <mergeCell ref="J15:J19"/>
    <mergeCell ref="K15:K19"/>
    <mergeCell ref="L15:L19"/>
    <mergeCell ref="M15:M19"/>
    <mergeCell ref="D14:E14"/>
    <mergeCell ref="G14:H14"/>
    <mergeCell ref="I15:I19"/>
    <mergeCell ref="D17:E17"/>
    <mergeCell ref="C2:G2"/>
    <mergeCell ref="A6:C6"/>
    <mergeCell ref="D6:J6"/>
    <mergeCell ref="A13:C13"/>
    <mergeCell ref="D13:J13"/>
    <mergeCell ref="K6:M6"/>
    <mergeCell ref="A8:A11"/>
    <mergeCell ref="B8:B11"/>
    <mergeCell ref="C8:C11"/>
    <mergeCell ref="I8:I11"/>
    <mergeCell ref="J8:J11"/>
    <mergeCell ref="K8:K11"/>
    <mergeCell ref="L8:L11"/>
    <mergeCell ref="M8:M11"/>
  </mergeCells>
  <conditionalFormatting sqref="D8:D10">
    <cfRule type="cellIs" dxfId="125" priority="9" stopIfTrue="1" operator="between">
      <formula>11</formula>
      <formula>25</formula>
    </cfRule>
    <cfRule type="cellIs" dxfId="124" priority="10" stopIfTrue="1" operator="between">
      <formula>6</formula>
      <formula>10</formula>
    </cfRule>
    <cfRule type="cellIs" dxfId="123" priority="11" stopIfTrue="1" operator="between">
      <formula>0</formula>
      <formula>5</formula>
    </cfRule>
  </conditionalFormatting>
  <conditionalFormatting sqref="A8:B10 I8:I10 F8:H11">
    <cfRule type="cellIs" dxfId="122" priority="12" stopIfTrue="1" operator="between">
      <formula>0</formula>
      <formula>0</formula>
    </cfRule>
  </conditionalFormatting>
  <conditionalFormatting sqref="C8:C10">
    <cfRule type="cellIs" dxfId="121" priority="13" stopIfTrue="1" operator="between">
      <formula>8</formula>
      <formula>16</formula>
    </cfRule>
    <cfRule type="cellIs" dxfId="120" priority="14" stopIfTrue="1" operator="between">
      <formula>4</formula>
      <formula>6</formula>
    </cfRule>
    <cfRule type="cellIs" dxfId="119" priority="15" stopIfTrue="1" operator="between">
      <formula>0</formula>
      <formula>3</formula>
    </cfRule>
  </conditionalFormatting>
  <conditionalFormatting sqref="C15">
    <cfRule type="cellIs" dxfId="118" priority="16" stopIfTrue="1" operator="between">
      <formula>8</formula>
      <formula>16</formula>
    </cfRule>
    <cfRule type="cellIs" dxfId="117" priority="17" stopIfTrue="1" operator="between">
      <formula>4</formula>
      <formula>6</formula>
    </cfRule>
    <cfRule type="cellIs" dxfId="116" priority="18" stopIfTrue="1" operator="between">
      <formula>0</formula>
      <formula>3</formula>
    </cfRule>
  </conditionalFormatting>
  <conditionalFormatting sqref="M15">
    <cfRule type="cellIs" dxfId="115" priority="22" stopIfTrue="1" operator="between">
      <formula>8</formula>
      <formula>16</formula>
    </cfRule>
    <cfRule type="cellIs" dxfId="114" priority="23" stopIfTrue="1" operator="between">
      <formula>4</formula>
      <formula>6</formula>
    </cfRule>
    <cfRule type="cellIs" dxfId="113" priority="24" stopIfTrue="1" operator="between">
      <formula>0</formula>
      <formula>3</formula>
    </cfRule>
  </conditionalFormatting>
  <conditionalFormatting sqref="M8:M9">
    <cfRule type="cellIs" dxfId="112" priority="1" stopIfTrue="1" operator="between">
      <formula>8</formula>
      <formula>16</formula>
    </cfRule>
    <cfRule type="cellIs" dxfId="111" priority="2" stopIfTrue="1" operator="between">
      <formula>4</formula>
      <formula>6</formula>
    </cfRule>
    <cfRule type="cellIs" dxfId="110" priority="3" stopIfTrue="1" operator="between">
      <formula>0</formula>
      <formula>3</formula>
    </cfRule>
  </conditionalFormatting>
  <dataValidations count="4">
    <dataValidation type="list" allowBlank="1" showErrorMessage="1" sqref="B11 A8:B10">
      <formula1>positive</formula1>
      <formula2>0</formula2>
    </dataValidation>
    <dataValidation type="list" allowBlank="1" showErrorMessage="1" sqref="I15:J19 I8:J11">
      <formula1>negative</formula1>
      <formula2>0</formula2>
    </dataValidation>
    <dataValidation type="list" allowBlank="1" showErrorMessage="1" sqref="F8:G11">
      <formula1>$A$27:$A$28</formula1>
      <formula2>0</formula2>
    </dataValidation>
    <dataValidation type="list" allowBlank="1" showErrorMessage="1" sqref="H8:H11">
      <formula1>$B$27:$B$29</formula1>
      <formula2>0</formula2>
    </dataValidation>
  </dataValidations>
  <pageMargins left="0.31496062992125984" right="0.15748031496062992" top="0.55118110236220474" bottom="0.6692913385826772" header="0.23622047244094491" footer="0.23622047244094491"/>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3:M51"/>
  <sheetViews>
    <sheetView zoomScale="80" zoomScaleNormal="80" zoomScaleSheetLayoutView="65" workbookViewId="0">
      <selection activeCell="H35" sqref="H35"/>
    </sheetView>
  </sheetViews>
  <sheetFormatPr defaultColWidth="9.1328125" defaultRowHeight="12.75" x14ac:dyDescent="0.35"/>
  <cols>
    <col min="1" max="1" width="12.1328125" style="4" customWidth="1"/>
    <col min="2" max="2" width="11.59765625" style="4" customWidth="1"/>
    <col min="3" max="3" width="12.73046875" style="4" customWidth="1"/>
    <col min="4" max="4" width="18.73046875" style="4" customWidth="1"/>
    <col min="5" max="5" width="50.1328125" style="4" customWidth="1"/>
    <col min="6" max="6" width="28.3984375" style="4" customWidth="1"/>
    <col min="7" max="7" width="23.3984375" style="4" customWidth="1"/>
    <col min="8" max="8" width="19" style="4" customWidth="1"/>
    <col min="9" max="9" width="21.73046875" style="4" customWidth="1"/>
    <col min="10" max="10" width="27.265625" style="4" customWidth="1"/>
    <col min="11" max="11" width="14.59765625" style="4" customWidth="1"/>
    <col min="12" max="12" width="15.26562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3" spans="1:13" s="5" customFormat="1" ht="26.25" customHeight="1" x14ac:dyDescent="0.35">
      <c r="C3" s="232" t="s">
        <v>3</v>
      </c>
      <c r="D3" s="232"/>
      <c r="E3" s="232"/>
      <c r="F3" s="232"/>
      <c r="G3" s="232"/>
    </row>
    <row r="4" spans="1:13" s="7" customFormat="1" ht="45" x14ac:dyDescent="0.35">
      <c r="C4" s="47" t="s">
        <v>1</v>
      </c>
      <c r="D4" s="47" t="s">
        <v>2</v>
      </c>
      <c r="E4" s="47" t="s">
        <v>3</v>
      </c>
      <c r="F4" s="48" t="s">
        <v>17</v>
      </c>
      <c r="G4" s="49" t="s">
        <v>173</v>
      </c>
    </row>
    <row r="5" spans="1:13" ht="22.5" customHeight="1" x14ac:dyDescent="0.35">
      <c r="C5" s="64" t="str">
        <f>'2. Υλοποίηση &amp; Επαλήθευση'!A19</f>
        <v>IRXX</v>
      </c>
      <c r="D5" s="51">
        <f>'2. Υλοποίηση &amp; Επαλήθευση'!B19</f>
        <v>0</v>
      </c>
      <c r="E5" s="51" t="str">
        <f>'2. Υλοποίηση &amp; Επαλήθευση'!C19</f>
        <v>Εισάγετε περιγραφή τυχόν πρόσθετων κινδύνων…</v>
      </c>
      <c r="F5" s="51">
        <f>'2. Υλοποίηση &amp; Επαλήθευση'!E19</f>
        <v>0</v>
      </c>
      <c r="G5" s="51">
        <f>'2. Υλοποίηση &amp; Επαλήθευση'!F19</f>
        <v>0</v>
      </c>
    </row>
    <row r="8" spans="1:13" ht="23.25" customHeight="1" x14ac:dyDescent="0.35">
      <c r="A8" s="213" t="s">
        <v>178</v>
      </c>
      <c r="B8" s="213"/>
      <c r="C8" s="213"/>
      <c r="D8" s="213" t="s">
        <v>21</v>
      </c>
      <c r="E8" s="213"/>
      <c r="F8" s="213"/>
      <c r="G8" s="213"/>
      <c r="H8" s="213"/>
      <c r="I8" s="213"/>
      <c r="J8" s="213"/>
      <c r="K8" s="213" t="s">
        <v>22</v>
      </c>
      <c r="L8" s="213"/>
      <c r="M8" s="213"/>
    </row>
    <row r="9" spans="1:13" s="40" customFormat="1" ht="101.25" customHeight="1" x14ac:dyDescent="0.35">
      <c r="A9" s="45" t="s">
        <v>179</v>
      </c>
      <c r="B9" s="45" t="s">
        <v>180</v>
      </c>
      <c r="C9" s="45" t="s">
        <v>181</v>
      </c>
      <c r="D9" s="45" t="s">
        <v>190</v>
      </c>
      <c r="E9" s="45" t="s">
        <v>23</v>
      </c>
      <c r="F9" s="46" t="s">
        <v>182</v>
      </c>
      <c r="G9" s="46" t="s">
        <v>183</v>
      </c>
      <c r="H9" s="46" t="s">
        <v>184</v>
      </c>
      <c r="I9" s="46" t="s">
        <v>185</v>
      </c>
      <c r="J9" s="46" t="s">
        <v>186</v>
      </c>
      <c r="K9" s="46" t="s">
        <v>187</v>
      </c>
      <c r="L9" s="46" t="s">
        <v>188</v>
      </c>
      <c r="M9" s="56" t="s">
        <v>189</v>
      </c>
    </row>
    <row r="10" spans="1:13" ht="40.5" customHeight="1" x14ac:dyDescent="0.35">
      <c r="A10" s="10">
        <v>1</v>
      </c>
      <c r="B10" s="10">
        <v>1</v>
      </c>
      <c r="C10" s="24">
        <f>A10*B10</f>
        <v>1</v>
      </c>
      <c r="D10" s="10" t="s">
        <v>124</v>
      </c>
      <c r="E10" s="14" t="s">
        <v>163</v>
      </c>
      <c r="F10" s="81"/>
      <c r="G10" s="81"/>
      <c r="H10" s="81"/>
      <c r="I10" s="10">
        <v>-1</v>
      </c>
      <c r="J10" s="10">
        <v>-1</v>
      </c>
      <c r="K10" s="22">
        <f>A10+I10</f>
        <v>0</v>
      </c>
      <c r="L10" s="22">
        <f>B10+J10</f>
        <v>0</v>
      </c>
      <c r="M10" s="24">
        <f>K10*L10</f>
        <v>0</v>
      </c>
    </row>
    <row r="13" spans="1:13" ht="26.25" customHeight="1" x14ac:dyDescent="0.35">
      <c r="A13" s="213" t="s">
        <v>22</v>
      </c>
      <c r="B13" s="213"/>
      <c r="C13" s="213"/>
      <c r="D13" s="213" t="s">
        <v>34</v>
      </c>
      <c r="E13" s="213"/>
      <c r="F13" s="213"/>
      <c r="G13" s="213"/>
      <c r="H13" s="213"/>
      <c r="I13" s="213"/>
      <c r="J13" s="213"/>
      <c r="K13" s="213" t="s">
        <v>197</v>
      </c>
      <c r="L13" s="213"/>
      <c r="M13" s="213"/>
    </row>
    <row r="14" spans="1:13" s="40" customFormat="1" ht="106.15" customHeight="1" x14ac:dyDescent="0.35">
      <c r="A14" s="45" t="s">
        <v>187</v>
      </c>
      <c r="B14" s="45" t="s">
        <v>188</v>
      </c>
      <c r="C14" s="45" t="s">
        <v>189</v>
      </c>
      <c r="D14" s="267" t="s">
        <v>191</v>
      </c>
      <c r="E14" s="267"/>
      <c r="F14" s="39" t="s">
        <v>192</v>
      </c>
      <c r="G14" s="267" t="s">
        <v>35</v>
      </c>
      <c r="H14" s="267"/>
      <c r="I14" s="39" t="s">
        <v>193</v>
      </c>
      <c r="J14" s="39" t="s">
        <v>194</v>
      </c>
      <c r="K14" s="45" t="s">
        <v>195</v>
      </c>
      <c r="L14" s="45" t="s">
        <v>196</v>
      </c>
      <c r="M14" s="45" t="s">
        <v>198</v>
      </c>
    </row>
    <row r="15" spans="1:13" ht="12.75" customHeight="1" x14ac:dyDescent="0.35">
      <c r="A15" s="222">
        <f>K10</f>
        <v>0</v>
      </c>
      <c r="B15" s="222">
        <f>L10</f>
        <v>0</v>
      </c>
      <c r="C15" s="230">
        <f>M10</f>
        <v>0</v>
      </c>
      <c r="D15" s="257"/>
      <c r="E15" s="257"/>
      <c r="F15" s="85"/>
      <c r="G15" s="258"/>
      <c r="H15" s="258"/>
      <c r="I15" s="214">
        <v>0</v>
      </c>
      <c r="J15" s="214">
        <v>0</v>
      </c>
      <c r="K15" s="222">
        <f>A15+I15</f>
        <v>0</v>
      </c>
      <c r="L15" s="222">
        <f>B15+J15</f>
        <v>0</v>
      </c>
      <c r="M15" s="230">
        <f>K15*L15</f>
        <v>0</v>
      </c>
    </row>
    <row r="16" spans="1:13" ht="12.75" customHeight="1" x14ac:dyDescent="0.35">
      <c r="A16" s="222"/>
      <c r="B16" s="222"/>
      <c r="C16" s="230"/>
      <c r="D16" s="257"/>
      <c r="E16" s="257"/>
      <c r="F16" s="85"/>
      <c r="G16" s="258"/>
      <c r="H16" s="258"/>
      <c r="I16" s="214"/>
      <c r="J16" s="214"/>
      <c r="K16" s="222"/>
      <c r="L16" s="222"/>
      <c r="M16" s="230"/>
    </row>
    <row r="17" spans="1:13" ht="12.75" customHeight="1" x14ac:dyDescent="0.35">
      <c r="A17" s="222"/>
      <c r="B17" s="222"/>
      <c r="C17" s="230"/>
      <c r="D17" s="257"/>
      <c r="E17" s="257"/>
      <c r="F17" s="85"/>
      <c r="G17" s="258"/>
      <c r="H17" s="258"/>
      <c r="I17" s="214"/>
      <c r="J17" s="214"/>
      <c r="K17" s="222"/>
      <c r="L17" s="222"/>
      <c r="M17" s="230"/>
    </row>
    <row r="18" spans="1:13" ht="12.75" customHeight="1" x14ac:dyDescent="0.35">
      <c r="A18" s="222"/>
      <c r="B18" s="222"/>
      <c r="C18" s="230"/>
      <c r="D18" s="257"/>
      <c r="E18" s="257"/>
      <c r="F18" s="85"/>
      <c r="G18" s="258"/>
      <c r="H18" s="258"/>
      <c r="I18" s="214"/>
      <c r="J18" s="214"/>
      <c r="K18" s="222"/>
      <c r="L18" s="222"/>
      <c r="M18" s="230"/>
    </row>
    <row r="19" spans="1:13" ht="12.75" customHeight="1" x14ac:dyDescent="0.35">
      <c r="A19" s="222"/>
      <c r="B19" s="222"/>
      <c r="C19" s="230"/>
      <c r="D19" s="257"/>
      <c r="E19" s="257"/>
      <c r="F19" s="85"/>
      <c r="G19" s="258"/>
      <c r="H19" s="258"/>
      <c r="I19" s="214"/>
      <c r="J19" s="214"/>
      <c r="K19" s="222"/>
      <c r="L19" s="222"/>
      <c r="M19" s="230"/>
    </row>
    <row r="20" spans="1:13" ht="12.75" customHeight="1" x14ac:dyDescent="0.35">
      <c r="A20" s="222"/>
      <c r="B20" s="222"/>
      <c r="C20" s="230"/>
      <c r="D20" s="257"/>
      <c r="E20" s="257"/>
      <c r="F20" s="85"/>
      <c r="G20" s="258"/>
      <c r="H20" s="258"/>
      <c r="I20" s="214"/>
      <c r="J20" s="214"/>
      <c r="K20" s="222"/>
      <c r="L20" s="222"/>
      <c r="M20" s="230"/>
    </row>
    <row r="21" spans="1:13" ht="12.75" customHeight="1" x14ac:dyDescent="0.35">
      <c r="A21" s="222"/>
      <c r="B21" s="222"/>
      <c r="C21" s="230"/>
      <c r="D21" s="257"/>
      <c r="E21" s="257"/>
      <c r="F21" s="85"/>
      <c r="G21" s="258"/>
      <c r="H21" s="258"/>
      <c r="I21" s="214"/>
      <c r="J21" s="214"/>
      <c r="K21" s="222"/>
      <c r="L21" s="222"/>
      <c r="M21" s="230"/>
    </row>
    <row r="22" spans="1:13" ht="12.75" customHeight="1" x14ac:dyDescent="0.35">
      <c r="A22" s="222"/>
      <c r="B22" s="222"/>
      <c r="C22" s="230"/>
      <c r="D22" s="257"/>
      <c r="E22" s="257"/>
      <c r="F22" s="85"/>
      <c r="G22" s="258"/>
      <c r="H22" s="258"/>
      <c r="I22" s="214"/>
      <c r="J22" s="214"/>
      <c r="K22" s="222"/>
      <c r="L22" s="222"/>
      <c r="M22" s="230"/>
    </row>
    <row r="23" spans="1:13" ht="12.75" customHeight="1" x14ac:dyDescent="0.35">
      <c r="A23" s="222"/>
      <c r="B23" s="222"/>
      <c r="C23" s="230"/>
      <c r="D23" s="257"/>
      <c r="E23" s="257"/>
      <c r="F23" s="85"/>
      <c r="G23" s="258"/>
      <c r="H23" s="258"/>
      <c r="I23" s="214"/>
      <c r="J23" s="214"/>
      <c r="K23" s="222"/>
      <c r="L23" s="222"/>
      <c r="M23" s="230"/>
    </row>
    <row r="41" spans="1:3" x14ac:dyDescent="0.35">
      <c r="A41" s="1" t="s">
        <v>235</v>
      </c>
      <c r="B41" s="1"/>
    </row>
    <row r="42" spans="1:3" x14ac:dyDescent="0.35">
      <c r="A42" s="1"/>
      <c r="B42" s="1"/>
    </row>
    <row r="43" spans="1:3" x14ac:dyDescent="0.35">
      <c r="A43" s="82" t="s">
        <v>15</v>
      </c>
      <c r="B43" s="82" t="s">
        <v>16</v>
      </c>
    </row>
    <row r="44" spans="1:3" x14ac:dyDescent="0.35">
      <c r="A44" s="83" t="s">
        <v>18</v>
      </c>
      <c r="B44" s="83" t="s">
        <v>19</v>
      </c>
    </row>
    <row r="45" spans="1:3" x14ac:dyDescent="0.35">
      <c r="A45" s="84"/>
      <c r="B45" s="84" t="s">
        <v>20</v>
      </c>
    </row>
    <row r="47" spans="1:3" x14ac:dyDescent="0.35">
      <c r="B47" s="4">
        <v>1</v>
      </c>
      <c r="C47" s="4">
        <v>-1</v>
      </c>
    </row>
    <row r="48" spans="1:3" x14ac:dyDescent="0.35">
      <c r="B48" s="4">
        <v>2</v>
      </c>
      <c r="C48" s="4">
        <v>-2</v>
      </c>
    </row>
    <row r="49" spans="2:3" x14ac:dyDescent="0.35">
      <c r="B49" s="4">
        <v>3</v>
      </c>
      <c r="C49" s="4">
        <v>-3</v>
      </c>
    </row>
    <row r="50" spans="2:3" x14ac:dyDescent="0.35">
      <c r="B50" s="4">
        <v>4</v>
      </c>
      <c r="C50" s="4">
        <v>-4</v>
      </c>
    </row>
    <row r="51" spans="2:3" x14ac:dyDescent="0.35">
      <c r="C51" s="4">
        <v>0</v>
      </c>
    </row>
  </sheetData>
  <sheetProtection selectLockedCells="1" selectUnlockedCells="1"/>
  <mergeCells count="35">
    <mergeCell ref="G23:H23"/>
    <mergeCell ref="D20:E20"/>
    <mergeCell ref="G20:H20"/>
    <mergeCell ref="D21:E21"/>
    <mergeCell ref="G21:H21"/>
    <mergeCell ref="D22:E22"/>
    <mergeCell ref="G22:H22"/>
    <mergeCell ref="I15:I23"/>
    <mergeCell ref="J15:J23"/>
    <mergeCell ref="K15:K23"/>
    <mergeCell ref="L15:L23"/>
    <mergeCell ref="M15:M23"/>
    <mergeCell ref="D14:E14"/>
    <mergeCell ref="G14:H14"/>
    <mergeCell ref="A15:A23"/>
    <mergeCell ref="B15:B23"/>
    <mergeCell ref="C15:C23"/>
    <mergeCell ref="D15:E15"/>
    <mergeCell ref="G15:H15"/>
    <mergeCell ref="G18:H18"/>
    <mergeCell ref="D19:E19"/>
    <mergeCell ref="G19:H19"/>
    <mergeCell ref="D16:E16"/>
    <mergeCell ref="G16:H16"/>
    <mergeCell ref="D17:E17"/>
    <mergeCell ref="G17:H17"/>
    <mergeCell ref="D18:E18"/>
    <mergeCell ref="D23:E23"/>
    <mergeCell ref="C3:G3"/>
    <mergeCell ref="A8:C8"/>
    <mergeCell ref="D8:J8"/>
    <mergeCell ref="K8:M8"/>
    <mergeCell ref="A13:C13"/>
    <mergeCell ref="D13:J13"/>
    <mergeCell ref="K13:M13"/>
  </mergeCells>
  <conditionalFormatting sqref="A10:B10 I10">
    <cfRule type="cellIs" dxfId="109" priority="3" stopIfTrue="1" operator="between">
      <formula>0</formula>
      <formula>0</formula>
    </cfRule>
  </conditionalFormatting>
  <conditionalFormatting sqref="M10">
    <cfRule type="cellIs" dxfId="108" priority="4" stopIfTrue="1" operator="between">
      <formula>8</formula>
      <formula>16</formula>
    </cfRule>
    <cfRule type="cellIs" dxfId="107" priority="5" stopIfTrue="1" operator="between">
      <formula>4</formula>
      <formula>6</formula>
    </cfRule>
    <cfRule type="cellIs" dxfId="106" priority="6" stopIfTrue="1" operator="between">
      <formula>0</formula>
      <formula>3</formula>
    </cfRule>
  </conditionalFormatting>
  <conditionalFormatting sqref="C15">
    <cfRule type="cellIs" dxfId="105" priority="7" stopIfTrue="1" operator="between">
      <formula>8</formula>
      <formula>16</formula>
    </cfRule>
    <cfRule type="cellIs" dxfId="104" priority="8" stopIfTrue="1" operator="between">
      <formula>4</formula>
      <formula>6</formula>
    </cfRule>
    <cfRule type="cellIs" dxfId="103" priority="9" stopIfTrue="1" operator="between">
      <formula>0</formula>
      <formula>3</formula>
    </cfRule>
  </conditionalFormatting>
  <conditionalFormatting sqref="M15">
    <cfRule type="cellIs" dxfId="102" priority="10" stopIfTrue="1" operator="between">
      <formula>8</formula>
      <formula>16</formula>
    </cfRule>
    <cfRule type="cellIs" dxfId="101" priority="11" stopIfTrue="1" operator="between">
      <formula>4</formula>
      <formula>6</formula>
    </cfRule>
    <cfRule type="cellIs" dxfId="100" priority="12" stopIfTrue="1" operator="between">
      <formula>0</formula>
      <formula>3</formula>
    </cfRule>
  </conditionalFormatting>
  <conditionalFormatting sqref="C10">
    <cfRule type="cellIs" dxfId="99" priority="13" stopIfTrue="1" operator="between">
      <formula>8</formula>
      <formula>16</formula>
    </cfRule>
    <cfRule type="cellIs" dxfId="98" priority="14" stopIfTrue="1" operator="between">
      <formula>4</formula>
      <formula>6</formula>
    </cfRule>
    <cfRule type="cellIs" dxfId="97" priority="15" stopIfTrue="1" operator="between">
      <formula>0</formula>
      <formula>3</formula>
    </cfRule>
  </conditionalFormatting>
  <conditionalFormatting sqref="F10:H10">
    <cfRule type="cellIs" dxfId="96" priority="1" stopIfTrue="1" operator="between">
      <formula>0</formula>
      <formula>0</formula>
    </cfRule>
  </conditionalFormatting>
  <dataValidations count="4">
    <dataValidation type="list" allowBlank="1" showErrorMessage="1" sqref="A10:B10">
      <formula1>positive</formula1>
      <formula2>0</formula2>
    </dataValidation>
    <dataValidation type="list" allowBlank="1" showErrorMessage="1" sqref="I10:J10 I15:J23">
      <formula1>negative</formula1>
      <formula2>0</formula2>
    </dataValidation>
    <dataValidation type="list" allowBlank="1" showErrorMessage="1" sqref="H10">
      <formula1>$B$43:$B$45</formula1>
      <formula2>0</formula2>
    </dataValidation>
    <dataValidation type="list" allowBlank="1" showErrorMessage="1" sqref="F10:G10">
      <formula1>$A$43:$A$44</formula1>
      <formula2>0</formula2>
    </dataValidation>
  </dataValidations>
  <pageMargins left="0.31496062992125984" right="0.15748031496062992" top="0.55118110236220474" bottom="0.70866141732283472" header="0.39370078740157483" footer="0.39370078740157483"/>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G162"/>
  <sheetViews>
    <sheetView view="pageBreakPreview" topLeftCell="C4" zoomScale="90" zoomScaleNormal="100" zoomScaleSheetLayoutView="90" workbookViewId="0">
      <selection activeCell="F7" sqref="F7"/>
    </sheetView>
  </sheetViews>
  <sheetFormatPr defaultColWidth="9.1328125" defaultRowHeight="12.75" x14ac:dyDescent="0.35"/>
  <cols>
    <col min="1" max="1" width="12.265625" style="1" customWidth="1"/>
    <col min="2" max="2" width="33.73046875" style="2" customWidth="1"/>
    <col min="3" max="3" width="51.3984375" style="2" customWidth="1"/>
    <col min="4" max="4" width="31.86328125" style="17" customWidth="1"/>
    <col min="5" max="5" width="17.86328125" style="17" customWidth="1"/>
    <col min="6" max="6" width="15.59765625" style="4" customWidth="1"/>
    <col min="7" max="7" width="57.59765625" style="4" customWidth="1"/>
    <col min="8" max="16384" width="9.1328125" style="4"/>
  </cols>
  <sheetData>
    <row r="1" spans="1:7" x14ac:dyDescent="0.35">
      <c r="C1" s="3"/>
      <c r="D1" s="3"/>
      <c r="E1" s="3"/>
    </row>
    <row r="2" spans="1:7" ht="20.25" customHeight="1" x14ac:dyDescent="0.35">
      <c r="A2" s="1" t="s">
        <v>489</v>
      </c>
      <c r="C2" s="3"/>
      <c r="D2" s="3"/>
      <c r="E2" s="3"/>
    </row>
    <row r="3" spans="1:7" x14ac:dyDescent="0.35">
      <c r="C3" s="3"/>
      <c r="D3" s="3"/>
      <c r="E3" s="3"/>
    </row>
    <row r="4" spans="1:7" s="5" customFormat="1" ht="38.25" customHeight="1" x14ac:dyDescent="0.35">
      <c r="A4" s="213" t="s">
        <v>0</v>
      </c>
      <c r="B4" s="213"/>
      <c r="C4" s="213"/>
      <c r="D4" s="213"/>
      <c r="E4" s="213"/>
      <c r="F4" s="213"/>
      <c r="G4" s="213"/>
    </row>
    <row r="5" spans="1:7" s="7" customFormat="1" ht="105.75" customHeight="1" x14ac:dyDescent="0.35">
      <c r="A5" s="45" t="s">
        <v>1</v>
      </c>
      <c r="B5" s="45" t="s">
        <v>2</v>
      </c>
      <c r="C5" s="45" t="s">
        <v>161</v>
      </c>
      <c r="D5" s="46" t="s">
        <v>490</v>
      </c>
      <c r="E5" s="46" t="s">
        <v>173</v>
      </c>
      <c r="F5" s="46" t="s">
        <v>174</v>
      </c>
      <c r="G5" s="46" t="s">
        <v>4</v>
      </c>
    </row>
    <row r="6" spans="1:7" ht="84.75" customHeight="1" x14ac:dyDescent="0.35">
      <c r="A6" s="43" t="s">
        <v>5</v>
      </c>
      <c r="B6" s="8" t="s">
        <v>6</v>
      </c>
      <c r="C6" s="8" t="s">
        <v>304</v>
      </c>
      <c r="D6" s="8" t="s">
        <v>240</v>
      </c>
      <c r="E6" s="8" t="s">
        <v>176</v>
      </c>
      <c r="F6" s="9"/>
      <c r="G6" s="10"/>
    </row>
    <row r="7" spans="1:7" ht="83.25" customHeight="1" x14ac:dyDescent="0.35">
      <c r="A7" s="43" t="s">
        <v>7</v>
      </c>
      <c r="B7" s="8" t="s">
        <v>159</v>
      </c>
      <c r="C7" s="31" t="s">
        <v>305</v>
      </c>
      <c r="D7" s="8" t="s">
        <v>8</v>
      </c>
      <c r="E7" s="8" t="s">
        <v>9</v>
      </c>
      <c r="F7" s="9"/>
      <c r="G7" s="10"/>
    </row>
    <row r="8" spans="1:7" ht="52.5" customHeight="1" x14ac:dyDescent="0.35">
      <c r="A8" s="43" t="s">
        <v>10</v>
      </c>
      <c r="B8" s="11" t="s">
        <v>11</v>
      </c>
      <c r="C8" s="12" t="s">
        <v>177</v>
      </c>
      <c r="D8" s="8" t="s">
        <v>8</v>
      </c>
      <c r="E8" s="8" t="s">
        <v>9</v>
      </c>
      <c r="F8" s="9"/>
      <c r="G8" s="10"/>
    </row>
    <row r="9" spans="1:7" ht="39.75" customHeight="1" x14ac:dyDescent="0.35">
      <c r="A9" s="44" t="s">
        <v>12</v>
      </c>
      <c r="B9" s="13"/>
      <c r="C9" s="14" t="s">
        <v>162</v>
      </c>
      <c r="D9" s="13"/>
      <c r="E9" s="13"/>
      <c r="F9" s="10"/>
      <c r="G9" s="10"/>
    </row>
    <row r="10" spans="1:7" s="16" customFormat="1" x14ac:dyDescent="0.35">
      <c r="A10" s="15"/>
      <c r="B10" s="3"/>
      <c r="C10" s="3"/>
      <c r="D10" s="3"/>
      <c r="E10" s="3"/>
    </row>
    <row r="11" spans="1:7" s="16" customFormat="1" x14ac:dyDescent="0.35">
      <c r="A11" s="15"/>
      <c r="B11" s="3"/>
      <c r="C11" s="3"/>
      <c r="D11" s="3"/>
      <c r="E11" s="3"/>
    </row>
    <row r="12" spans="1:7" s="16" customFormat="1" x14ac:dyDescent="0.35">
      <c r="A12" s="15"/>
      <c r="B12" s="3"/>
      <c r="C12" s="3"/>
      <c r="D12" s="3"/>
      <c r="E12" s="3"/>
    </row>
    <row r="13" spans="1:7" s="16" customFormat="1" x14ac:dyDescent="0.35">
      <c r="A13" s="15"/>
      <c r="B13" s="3"/>
      <c r="C13" s="3"/>
      <c r="D13" s="3"/>
      <c r="E13" s="3"/>
    </row>
    <row r="14" spans="1:7" s="16" customFormat="1" x14ac:dyDescent="0.35">
      <c r="A14" s="15"/>
      <c r="B14" s="3"/>
      <c r="C14" s="3"/>
      <c r="D14" s="3"/>
      <c r="E14" s="3"/>
    </row>
    <row r="15" spans="1:7" s="16" customFormat="1" x14ac:dyDescent="0.35">
      <c r="A15" s="15"/>
      <c r="B15" s="3"/>
      <c r="C15" s="3"/>
      <c r="D15" s="3"/>
      <c r="E15" s="3"/>
    </row>
    <row r="16" spans="1:7" s="16" customFormat="1" x14ac:dyDescent="0.35">
      <c r="A16" s="15"/>
      <c r="B16" s="3"/>
      <c r="C16" s="3"/>
      <c r="D16" s="3"/>
      <c r="E16" s="3"/>
    </row>
    <row r="17" spans="1:5" s="16" customFormat="1" x14ac:dyDescent="0.35">
      <c r="A17" s="15"/>
      <c r="B17" s="3"/>
      <c r="C17" s="3"/>
      <c r="D17" s="3"/>
      <c r="E17" s="3"/>
    </row>
    <row r="18" spans="1:5" s="16" customFormat="1" x14ac:dyDescent="0.35">
      <c r="A18" s="15"/>
      <c r="B18" s="3"/>
      <c r="C18" s="3"/>
      <c r="D18" s="3"/>
      <c r="E18" s="3"/>
    </row>
    <row r="19" spans="1:5" s="16" customFormat="1" x14ac:dyDescent="0.35">
      <c r="A19" s="15"/>
      <c r="B19" s="3"/>
      <c r="C19" s="3"/>
      <c r="D19" s="3"/>
      <c r="E19" s="3"/>
    </row>
    <row r="20" spans="1:5" s="16" customFormat="1" x14ac:dyDescent="0.35">
      <c r="A20" s="15"/>
      <c r="B20" s="3"/>
      <c r="C20" s="3"/>
      <c r="D20" s="3"/>
      <c r="E20" s="3"/>
    </row>
    <row r="21" spans="1:5" s="16" customFormat="1" x14ac:dyDescent="0.35">
      <c r="A21" s="15"/>
      <c r="B21" s="3"/>
      <c r="C21" s="3"/>
      <c r="D21" s="3"/>
      <c r="E21" s="3"/>
    </row>
    <row r="22" spans="1:5" s="16" customFormat="1" x14ac:dyDescent="0.35">
      <c r="A22" s="15"/>
      <c r="B22" s="3"/>
      <c r="C22" s="3"/>
      <c r="D22" s="3"/>
      <c r="E22" s="3"/>
    </row>
    <row r="23" spans="1:5" s="16" customFormat="1" x14ac:dyDescent="0.35">
      <c r="A23" s="15"/>
      <c r="B23" s="3"/>
      <c r="C23" s="3"/>
      <c r="D23" s="3"/>
      <c r="E23" s="3"/>
    </row>
    <row r="24" spans="1:5" s="16" customFormat="1" x14ac:dyDescent="0.35">
      <c r="A24" s="15"/>
      <c r="B24" s="3"/>
      <c r="C24" s="3"/>
      <c r="D24" s="3"/>
      <c r="E24" s="3"/>
    </row>
    <row r="25" spans="1:5" s="16" customFormat="1" x14ac:dyDescent="0.35">
      <c r="A25" s="15"/>
      <c r="B25" s="3"/>
      <c r="C25" s="3"/>
      <c r="D25" s="3"/>
      <c r="E25" s="3"/>
    </row>
    <row r="26" spans="1:5" s="16" customFormat="1" x14ac:dyDescent="0.35">
      <c r="A26" s="15"/>
      <c r="B26" s="3"/>
      <c r="C26" s="3"/>
      <c r="D26" s="3"/>
      <c r="E26" s="3"/>
    </row>
    <row r="27" spans="1:5" s="16" customFormat="1" x14ac:dyDescent="0.35">
      <c r="A27" s="15"/>
      <c r="B27" s="3"/>
      <c r="C27" s="3"/>
      <c r="D27" s="3"/>
      <c r="E27" s="3"/>
    </row>
    <row r="28" spans="1:5" s="16" customFormat="1" x14ac:dyDescent="0.35">
      <c r="A28" s="15"/>
      <c r="B28" s="3"/>
      <c r="C28" s="3"/>
      <c r="D28" s="3"/>
      <c r="E28" s="3"/>
    </row>
    <row r="29" spans="1:5" s="16" customFormat="1" x14ac:dyDescent="0.35">
      <c r="A29" s="15"/>
      <c r="B29" s="3"/>
      <c r="C29" s="3"/>
      <c r="D29" s="3"/>
      <c r="E29" s="3"/>
    </row>
    <row r="30" spans="1:5" s="16" customFormat="1" x14ac:dyDescent="0.35">
      <c r="A30" s="15"/>
      <c r="B30" s="3"/>
      <c r="C30" s="3"/>
      <c r="D30" s="3"/>
      <c r="E30" s="3"/>
    </row>
    <row r="31" spans="1:5" s="16" customFormat="1" x14ac:dyDescent="0.35">
      <c r="A31" s="15"/>
      <c r="B31" s="3"/>
      <c r="C31" s="3"/>
      <c r="D31" s="3"/>
      <c r="E31" s="3"/>
    </row>
    <row r="32" spans="1:5" s="16" customFormat="1" x14ac:dyDescent="0.35">
      <c r="A32" s="15"/>
      <c r="B32" s="3"/>
      <c r="C32" s="3"/>
      <c r="D32" s="3"/>
      <c r="E32" s="3"/>
    </row>
    <row r="33" spans="1:6" s="16" customFormat="1" hidden="1" x14ac:dyDescent="0.35">
      <c r="A33" s="15"/>
      <c r="B33" s="3"/>
      <c r="C33" s="3"/>
      <c r="D33" s="3"/>
      <c r="E33" s="3"/>
      <c r="F33" s="16" t="s">
        <v>13</v>
      </c>
    </row>
    <row r="34" spans="1:6" s="16" customFormat="1" hidden="1" x14ac:dyDescent="0.35">
      <c r="A34" s="15"/>
      <c r="B34" s="3"/>
      <c r="C34" s="3"/>
      <c r="D34" s="3"/>
      <c r="E34" s="3"/>
      <c r="F34" s="16" t="s">
        <v>14</v>
      </c>
    </row>
    <row r="35" spans="1:6" s="16" customFormat="1" x14ac:dyDescent="0.35">
      <c r="A35" s="15"/>
      <c r="B35" s="3"/>
      <c r="C35" s="3"/>
      <c r="D35" s="3"/>
      <c r="E35" s="3"/>
    </row>
    <row r="36" spans="1:6" s="16" customFormat="1" x14ac:dyDescent="0.35">
      <c r="A36" s="15"/>
      <c r="B36" s="3"/>
      <c r="C36" s="3"/>
      <c r="D36" s="3"/>
      <c r="E36" s="3"/>
    </row>
    <row r="37" spans="1:6" s="16" customFormat="1" x14ac:dyDescent="0.35">
      <c r="A37" s="15"/>
      <c r="B37" s="3"/>
      <c r="C37" s="3"/>
      <c r="D37" s="3"/>
      <c r="E37" s="3"/>
    </row>
    <row r="38" spans="1:6" s="16" customFormat="1" x14ac:dyDescent="0.35">
      <c r="A38" s="15"/>
      <c r="B38" s="3"/>
      <c r="C38" s="3"/>
      <c r="D38" s="3"/>
      <c r="E38" s="3"/>
    </row>
    <row r="39" spans="1:6" s="16" customFormat="1" x14ac:dyDescent="0.35">
      <c r="A39" s="15"/>
      <c r="B39" s="3"/>
      <c r="C39" s="3"/>
      <c r="D39" s="3"/>
      <c r="E39" s="3"/>
    </row>
    <row r="40" spans="1:6" s="16" customFormat="1" x14ac:dyDescent="0.35">
      <c r="A40" s="15"/>
      <c r="B40" s="3"/>
      <c r="C40" s="3"/>
      <c r="D40" s="3"/>
      <c r="E40" s="3"/>
    </row>
    <row r="41" spans="1:6" s="16" customFormat="1" x14ac:dyDescent="0.35">
      <c r="A41" s="15"/>
      <c r="B41" s="3"/>
      <c r="C41" s="3"/>
      <c r="D41" s="3"/>
      <c r="E41" s="3"/>
    </row>
    <row r="42" spans="1:6" s="16" customFormat="1" x14ac:dyDescent="0.35">
      <c r="A42" s="15"/>
      <c r="B42" s="3"/>
      <c r="C42" s="3"/>
      <c r="D42" s="3"/>
      <c r="E42" s="3"/>
    </row>
    <row r="43" spans="1:6" s="16" customFormat="1" x14ac:dyDescent="0.35">
      <c r="A43" s="15"/>
      <c r="B43" s="3"/>
      <c r="C43" s="3"/>
      <c r="D43" s="3"/>
      <c r="E43" s="3"/>
    </row>
    <row r="44" spans="1:6" s="16" customFormat="1" x14ac:dyDescent="0.35">
      <c r="A44" s="15"/>
      <c r="B44" s="3"/>
      <c r="C44" s="3"/>
      <c r="D44" s="3"/>
      <c r="E44" s="3"/>
    </row>
    <row r="45" spans="1:6" s="16" customFormat="1" x14ac:dyDescent="0.35">
      <c r="A45" s="15"/>
      <c r="B45" s="3"/>
      <c r="C45" s="3"/>
      <c r="D45" s="3"/>
      <c r="E45" s="3"/>
    </row>
    <row r="46" spans="1:6" s="16" customFormat="1" x14ac:dyDescent="0.35">
      <c r="A46" s="15"/>
      <c r="B46" s="3"/>
      <c r="C46" s="3"/>
      <c r="D46" s="3"/>
      <c r="E46" s="3"/>
    </row>
    <row r="47" spans="1:6" s="16" customFormat="1" x14ac:dyDescent="0.35">
      <c r="A47" s="15"/>
      <c r="B47" s="3"/>
      <c r="C47" s="3"/>
      <c r="D47" s="3"/>
      <c r="E47" s="3"/>
    </row>
    <row r="48" spans="1:6" s="16" customFormat="1" x14ac:dyDescent="0.35">
      <c r="A48" s="15"/>
      <c r="B48" s="3"/>
      <c r="C48" s="3"/>
      <c r="D48" s="3"/>
      <c r="E48" s="3"/>
    </row>
    <row r="49" spans="1:5" s="16" customFormat="1" ht="15.75" hidden="1" customHeight="1" x14ac:dyDescent="0.35">
      <c r="A49" s="15"/>
      <c r="B49" s="3"/>
      <c r="C49" s="3"/>
      <c r="D49" s="3"/>
      <c r="E49" s="3"/>
    </row>
    <row r="50" spans="1:5" s="16" customFormat="1" ht="15.75" hidden="1" customHeight="1" x14ac:dyDescent="0.35">
      <c r="A50" s="15"/>
      <c r="B50" s="3"/>
      <c r="C50" s="3"/>
      <c r="D50" s="3"/>
      <c r="E50" s="3"/>
    </row>
    <row r="51" spans="1:5" s="16" customFormat="1" ht="15.75" hidden="1" customHeight="1" x14ac:dyDescent="0.35">
      <c r="A51" s="15"/>
      <c r="B51" s="3"/>
      <c r="C51" s="3"/>
      <c r="D51" s="3"/>
      <c r="E51" s="3"/>
    </row>
    <row r="52" spans="1:5" s="16" customFormat="1" ht="15.75" hidden="1" customHeight="1" x14ac:dyDescent="0.35">
      <c r="A52" s="15"/>
      <c r="B52" s="3"/>
      <c r="C52" s="3"/>
      <c r="D52" s="3"/>
      <c r="E52" s="3"/>
    </row>
    <row r="53" spans="1:5" s="16" customFormat="1" ht="15.75" hidden="1" customHeight="1" x14ac:dyDescent="0.35">
      <c r="A53" s="15"/>
      <c r="B53" s="3"/>
      <c r="C53" s="3"/>
      <c r="D53" s="3"/>
      <c r="E53" s="3"/>
    </row>
    <row r="54" spans="1:5" s="16" customFormat="1" ht="15.75" hidden="1" customHeight="1" x14ac:dyDescent="0.35">
      <c r="A54" s="15"/>
      <c r="B54" s="3"/>
      <c r="C54" s="3"/>
      <c r="D54" s="3"/>
      <c r="E54" s="3"/>
    </row>
    <row r="55" spans="1:5" s="16" customFormat="1" ht="15.75" hidden="1" customHeight="1" x14ac:dyDescent="0.35">
      <c r="A55" s="15"/>
      <c r="B55" s="3"/>
      <c r="C55" s="3"/>
      <c r="D55" s="3"/>
      <c r="E55" s="3"/>
    </row>
    <row r="56" spans="1:5" s="16" customFormat="1" ht="15.75" hidden="1" customHeight="1" x14ac:dyDescent="0.35">
      <c r="A56" s="15"/>
      <c r="B56" s="3"/>
      <c r="C56" s="3"/>
      <c r="D56" s="3"/>
      <c r="E56" s="3"/>
    </row>
    <row r="57" spans="1:5" s="16" customFormat="1" ht="15.75" hidden="1" customHeight="1" x14ac:dyDescent="0.35">
      <c r="A57" s="15"/>
      <c r="B57" s="3"/>
      <c r="C57" s="3"/>
      <c r="D57" s="3"/>
      <c r="E57" s="3"/>
    </row>
    <row r="58" spans="1:5" s="16" customFormat="1" ht="15.75" hidden="1" customHeight="1" x14ac:dyDescent="0.35">
      <c r="A58" s="15"/>
      <c r="B58" s="3"/>
      <c r="C58" s="3"/>
      <c r="D58" s="3"/>
      <c r="E58" s="3"/>
    </row>
    <row r="59" spans="1:5" s="16" customFormat="1" ht="15.75" hidden="1" customHeight="1" x14ac:dyDescent="0.35">
      <c r="A59" s="15"/>
      <c r="B59" s="3"/>
      <c r="C59" s="3"/>
      <c r="D59" s="3"/>
      <c r="E59" s="3"/>
    </row>
    <row r="60" spans="1:5" s="16" customFormat="1" ht="15.75" hidden="1" customHeight="1" x14ac:dyDescent="0.35">
      <c r="A60" s="15"/>
      <c r="B60" s="3"/>
      <c r="C60" s="3"/>
      <c r="D60" s="3"/>
      <c r="E60" s="3"/>
    </row>
    <row r="61" spans="1:5" s="16" customFormat="1" ht="15.75" hidden="1" customHeight="1" x14ac:dyDescent="0.35">
      <c r="A61" s="15"/>
      <c r="B61" s="3"/>
      <c r="C61" s="3"/>
      <c r="D61" s="3"/>
      <c r="E61" s="3"/>
    </row>
    <row r="62" spans="1:5" s="16" customFormat="1" ht="15.75" hidden="1" customHeight="1" x14ac:dyDescent="0.35">
      <c r="A62" s="15"/>
      <c r="B62" s="3"/>
      <c r="C62" s="3"/>
      <c r="D62" s="3"/>
      <c r="E62" s="3"/>
    </row>
    <row r="63" spans="1:5" s="16" customFormat="1" ht="15.75" hidden="1" customHeight="1" x14ac:dyDescent="0.35">
      <c r="A63" s="15"/>
      <c r="B63" s="3"/>
      <c r="C63" s="3"/>
      <c r="D63" s="3"/>
      <c r="E63" s="3"/>
    </row>
    <row r="64" spans="1:5" s="16" customFormat="1" ht="15.75" hidden="1" customHeight="1" x14ac:dyDescent="0.35">
      <c r="A64" s="15"/>
      <c r="B64" s="3"/>
      <c r="C64" s="3"/>
      <c r="D64" s="3"/>
      <c r="E64" s="3"/>
    </row>
    <row r="65" spans="1:5" s="16" customFormat="1" ht="15.75" hidden="1" customHeight="1" x14ac:dyDescent="0.35">
      <c r="A65" s="15"/>
      <c r="B65" s="3"/>
      <c r="C65" s="3"/>
      <c r="D65" s="3"/>
      <c r="E65" s="3"/>
    </row>
    <row r="66" spans="1:5" s="16" customFormat="1" ht="15.75" hidden="1" customHeight="1" x14ac:dyDescent="0.35">
      <c r="A66" s="15"/>
      <c r="B66" s="3"/>
      <c r="C66" s="3"/>
      <c r="D66" s="3"/>
      <c r="E66" s="3"/>
    </row>
    <row r="67" spans="1:5" s="16" customFormat="1" ht="15.75" hidden="1" customHeight="1" x14ac:dyDescent="0.35">
      <c r="A67" s="15"/>
      <c r="B67" s="3"/>
      <c r="C67" s="3"/>
      <c r="D67" s="3"/>
      <c r="E67" s="3"/>
    </row>
    <row r="68" spans="1:5" s="16" customFormat="1" ht="15.75" hidden="1" customHeight="1" x14ac:dyDescent="0.35">
      <c r="A68" s="15"/>
      <c r="B68" s="3"/>
      <c r="C68" s="3"/>
      <c r="D68" s="3"/>
      <c r="E68" s="3"/>
    </row>
    <row r="69" spans="1:5" s="16" customFormat="1" ht="15.75" hidden="1" customHeight="1" x14ac:dyDescent="0.35">
      <c r="A69" s="15"/>
      <c r="B69" s="3"/>
      <c r="C69" s="3"/>
      <c r="D69" s="3"/>
      <c r="E69" s="3"/>
    </row>
    <row r="70" spans="1:5" s="16" customFormat="1" ht="15.75" hidden="1" customHeight="1" x14ac:dyDescent="0.35">
      <c r="A70" s="15"/>
      <c r="B70" s="3"/>
      <c r="C70" s="3"/>
      <c r="D70" s="3"/>
      <c r="E70" s="3"/>
    </row>
    <row r="71" spans="1:5" s="16" customFormat="1" x14ac:dyDescent="0.35">
      <c r="A71" s="15"/>
      <c r="B71" s="3"/>
      <c r="C71" s="3"/>
      <c r="D71" s="3"/>
      <c r="E71" s="3"/>
    </row>
    <row r="72" spans="1:5" s="16" customFormat="1" x14ac:dyDescent="0.35">
      <c r="A72" s="15"/>
      <c r="B72" s="3"/>
      <c r="C72" s="3"/>
      <c r="D72" s="3"/>
      <c r="E72" s="3"/>
    </row>
    <row r="73" spans="1:5" s="16" customFormat="1" x14ac:dyDescent="0.35">
      <c r="A73" s="15"/>
      <c r="B73" s="3"/>
      <c r="C73" s="3"/>
      <c r="D73" s="3"/>
      <c r="E73" s="3"/>
    </row>
    <row r="74" spans="1:5" s="16" customFormat="1" x14ac:dyDescent="0.35">
      <c r="A74" s="15"/>
      <c r="B74" s="3"/>
      <c r="C74" s="3"/>
      <c r="D74" s="3"/>
      <c r="E74" s="3"/>
    </row>
    <row r="75" spans="1:5" s="16" customFormat="1" x14ac:dyDescent="0.35">
      <c r="A75" s="15"/>
      <c r="B75" s="3"/>
      <c r="C75" s="3"/>
      <c r="D75" s="3"/>
      <c r="E75" s="3"/>
    </row>
    <row r="76" spans="1:5" s="16" customFormat="1" x14ac:dyDescent="0.35">
      <c r="A76" s="15"/>
      <c r="B76" s="3"/>
      <c r="C76" s="3"/>
      <c r="D76" s="3"/>
      <c r="E76" s="3"/>
    </row>
    <row r="77" spans="1:5" s="16" customFormat="1" x14ac:dyDescent="0.35">
      <c r="A77" s="15"/>
      <c r="B77" s="3"/>
      <c r="C77" s="3"/>
      <c r="D77" s="3"/>
      <c r="E77" s="3"/>
    </row>
    <row r="78" spans="1:5" s="16" customFormat="1" x14ac:dyDescent="0.35">
      <c r="A78" s="15"/>
      <c r="B78" s="3"/>
      <c r="C78" s="3"/>
      <c r="D78" s="3"/>
      <c r="E78" s="3"/>
    </row>
    <row r="79" spans="1:5" s="16" customFormat="1" x14ac:dyDescent="0.35">
      <c r="A79" s="15"/>
      <c r="B79" s="3"/>
      <c r="C79" s="3"/>
      <c r="D79" s="3"/>
      <c r="E79" s="3"/>
    </row>
    <row r="80" spans="1:5" s="16" customFormat="1" x14ac:dyDescent="0.35">
      <c r="A80" s="15"/>
      <c r="B80" s="3"/>
      <c r="C80" s="3"/>
      <c r="D80" s="3"/>
      <c r="E80" s="3"/>
    </row>
    <row r="81" spans="1:5" s="16" customFormat="1" x14ac:dyDescent="0.35">
      <c r="A81" s="15"/>
      <c r="B81" s="3"/>
      <c r="C81" s="3"/>
      <c r="D81" s="3"/>
      <c r="E81" s="3"/>
    </row>
    <row r="82" spans="1:5" s="16" customFormat="1" x14ac:dyDescent="0.35">
      <c r="A82" s="15"/>
      <c r="B82" s="3"/>
      <c r="C82" s="3"/>
      <c r="D82" s="3"/>
      <c r="E82" s="3"/>
    </row>
    <row r="83" spans="1:5" s="16" customFormat="1" x14ac:dyDescent="0.35">
      <c r="A83" s="15"/>
      <c r="B83" s="3"/>
      <c r="C83" s="3"/>
      <c r="D83" s="3"/>
      <c r="E83" s="3"/>
    </row>
    <row r="84" spans="1:5" s="16" customFormat="1" x14ac:dyDescent="0.35">
      <c r="A84" s="15"/>
      <c r="B84" s="3"/>
      <c r="C84" s="3"/>
      <c r="D84" s="3"/>
      <c r="E84" s="3"/>
    </row>
    <row r="85" spans="1:5" s="16" customFormat="1" x14ac:dyDescent="0.35">
      <c r="A85" s="15"/>
      <c r="B85" s="3"/>
      <c r="C85" s="3"/>
      <c r="D85" s="3"/>
      <c r="E85" s="3"/>
    </row>
    <row r="86" spans="1:5" s="16" customFormat="1" x14ac:dyDescent="0.35">
      <c r="A86" s="15"/>
      <c r="B86" s="3"/>
      <c r="C86" s="3"/>
      <c r="D86" s="3"/>
      <c r="E86" s="3"/>
    </row>
    <row r="87" spans="1:5" s="16" customFormat="1" x14ac:dyDescent="0.35">
      <c r="A87" s="15"/>
      <c r="B87" s="3"/>
      <c r="C87" s="3"/>
      <c r="D87" s="3"/>
      <c r="E87" s="3"/>
    </row>
    <row r="88" spans="1:5" s="16" customFormat="1" x14ac:dyDescent="0.35">
      <c r="A88" s="15"/>
      <c r="B88" s="3"/>
      <c r="C88" s="3"/>
      <c r="D88" s="3"/>
      <c r="E88" s="3"/>
    </row>
    <row r="89" spans="1:5" s="16" customFormat="1" x14ac:dyDescent="0.35">
      <c r="A89" s="15"/>
      <c r="B89" s="3"/>
      <c r="C89" s="3"/>
      <c r="D89" s="3"/>
      <c r="E89" s="3"/>
    </row>
    <row r="90" spans="1:5" s="16" customFormat="1" x14ac:dyDescent="0.35">
      <c r="A90" s="15"/>
      <c r="B90" s="3"/>
      <c r="C90" s="3"/>
      <c r="D90" s="3"/>
      <c r="E90" s="3"/>
    </row>
    <row r="91" spans="1:5" s="16" customFormat="1" x14ac:dyDescent="0.35">
      <c r="A91" s="15"/>
      <c r="B91" s="3"/>
      <c r="C91" s="3"/>
      <c r="D91" s="3"/>
      <c r="E91" s="3"/>
    </row>
    <row r="92" spans="1:5" s="16" customFormat="1" x14ac:dyDescent="0.35">
      <c r="A92" s="15"/>
      <c r="B92" s="3"/>
      <c r="C92" s="3"/>
      <c r="D92" s="3"/>
      <c r="E92" s="3"/>
    </row>
    <row r="93" spans="1:5" s="16" customFormat="1" x14ac:dyDescent="0.35">
      <c r="A93" s="15"/>
      <c r="B93" s="3"/>
      <c r="C93" s="3"/>
      <c r="D93" s="3"/>
      <c r="E93" s="3"/>
    </row>
    <row r="94" spans="1:5" s="16" customFormat="1" x14ac:dyDescent="0.35">
      <c r="A94" s="15"/>
      <c r="B94" s="3"/>
      <c r="C94" s="3"/>
      <c r="D94" s="3"/>
      <c r="E94" s="3"/>
    </row>
    <row r="95" spans="1:5" s="16" customFormat="1" x14ac:dyDescent="0.35">
      <c r="A95" s="15"/>
      <c r="B95" s="3"/>
      <c r="C95" s="3"/>
      <c r="D95" s="3"/>
      <c r="E95" s="3"/>
    </row>
    <row r="96" spans="1:5" s="16" customFormat="1" x14ac:dyDescent="0.35">
      <c r="A96" s="15"/>
      <c r="B96" s="3"/>
      <c r="C96" s="3"/>
      <c r="D96" s="3"/>
      <c r="E96" s="3"/>
    </row>
    <row r="97" spans="1:5" s="16" customFormat="1" x14ac:dyDescent="0.35">
      <c r="A97" s="15"/>
      <c r="B97" s="3"/>
      <c r="C97" s="3"/>
      <c r="D97" s="3"/>
      <c r="E97" s="3"/>
    </row>
    <row r="98" spans="1:5" s="16" customFormat="1" x14ac:dyDescent="0.35">
      <c r="A98" s="15"/>
      <c r="B98" s="3"/>
      <c r="C98" s="3"/>
      <c r="D98" s="3"/>
      <c r="E98" s="3"/>
    </row>
    <row r="99" spans="1:5" s="16" customFormat="1" x14ac:dyDescent="0.35">
      <c r="A99" s="15"/>
      <c r="B99" s="3"/>
      <c r="C99" s="3"/>
      <c r="D99" s="3"/>
      <c r="E99" s="3"/>
    </row>
    <row r="100" spans="1:5" s="16" customFormat="1" x14ac:dyDescent="0.35">
      <c r="A100" s="15"/>
      <c r="B100" s="3"/>
      <c r="C100" s="3"/>
      <c r="D100" s="3"/>
      <c r="E100" s="3"/>
    </row>
    <row r="101" spans="1:5" s="16" customFormat="1" x14ac:dyDescent="0.35">
      <c r="A101" s="15"/>
      <c r="B101" s="3"/>
      <c r="C101" s="3"/>
      <c r="D101" s="3"/>
      <c r="E101" s="3"/>
    </row>
    <row r="102" spans="1:5" s="16" customFormat="1" x14ac:dyDescent="0.35">
      <c r="A102" s="15"/>
      <c r="B102" s="3"/>
      <c r="C102" s="3"/>
      <c r="D102" s="3"/>
      <c r="E102" s="3"/>
    </row>
    <row r="103" spans="1:5" s="16" customFormat="1" x14ac:dyDescent="0.35">
      <c r="A103" s="15"/>
      <c r="B103" s="3"/>
      <c r="C103" s="3"/>
      <c r="D103" s="3"/>
      <c r="E103" s="3"/>
    </row>
    <row r="104" spans="1:5" s="16" customFormat="1" x14ac:dyDescent="0.35">
      <c r="A104" s="15"/>
      <c r="B104" s="3"/>
      <c r="C104" s="3"/>
      <c r="D104" s="3"/>
      <c r="E104" s="3"/>
    </row>
    <row r="105" spans="1:5" s="16" customFormat="1" x14ac:dyDescent="0.35">
      <c r="A105" s="15"/>
      <c r="B105" s="3"/>
      <c r="C105" s="3"/>
      <c r="D105" s="3"/>
      <c r="E105" s="3"/>
    </row>
    <row r="106" spans="1:5" s="16" customFormat="1" x14ac:dyDescent="0.35">
      <c r="A106" s="15"/>
      <c r="B106" s="3"/>
      <c r="C106" s="3"/>
      <c r="D106" s="3"/>
      <c r="E106" s="3"/>
    </row>
    <row r="107" spans="1:5" s="16" customFormat="1" x14ac:dyDescent="0.35">
      <c r="A107" s="15"/>
      <c r="B107" s="3"/>
      <c r="C107" s="3"/>
      <c r="D107" s="3"/>
      <c r="E107" s="3"/>
    </row>
    <row r="108" spans="1:5" s="16" customFormat="1" x14ac:dyDescent="0.35">
      <c r="A108" s="15"/>
      <c r="B108" s="3"/>
      <c r="C108" s="3"/>
      <c r="D108" s="3"/>
      <c r="E108" s="3"/>
    </row>
    <row r="109" spans="1:5" s="16" customFormat="1" x14ac:dyDescent="0.35">
      <c r="A109" s="15"/>
      <c r="B109" s="3"/>
      <c r="C109" s="3"/>
      <c r="D109" s="3"/>
      <c r="E109" s="3"/>
    </row>
    <row r="110" spans="1:5" s="16" customFormat="1" x14ac:dyDescent="0.35">
      <c r="A110" s="15"/>
      <c r="B110" s="3"/>
      <c r="C110" s="3"/>
      <c r="D110" s="3"/>
      <c r="E110" s="3"/>
    </row>
    <row r="111" spans="1:5" s="16" customFormat="1" x14ac:dyDescent="0.35">
      <c r="A111" s="15"/>
      <c r="B111" s="3"/>
      <c r="C111" s="3"/>
      <c r="D111" s="3"/>
      <c r="E111" s="3"/>
    </row>
    <row r="112" spans="1:5" s="16" customFormat="1" x14ac:dyDescent="0.35">
      <c r="A112" s="15"/>
      <c r="B112" s="3"/>
      <c r="C112" s="3"/>
      <c r="D112" s="3"/>
      <c r="E112" s="3"/>
    </row>
    <row r="113" spans="1:5" s="16" customFormat="1" x14ac:dyDescent="0.35">
      <c r="A113" s="15"/>
      <c r="B113" s="3"/>
      <c r="C113" s="3"/>
      <c r="D113" s="3"/>
      <c r="E113" s="3"/>
    </row>
    <row r="114" spans="1:5" s="16" customFormat="1" x14ac:dyDescent="0.35">
      <c r="A114" s="15"/>
      <c r="B114" s="3"/>
      <c r="C114" s="3"/>
      <c r="D114" s="3"/>
      <c r="E114" s="3"/>
    </row>
    <row r="115" spans="1:5" s="16" customFormat="1" x14ac:dyDescent="0.35">
      <c r="A115" s="15"/>
      <c r="B115" s="3"/>
      <c r="C115" s="3"/>
      <c r="D115" s="3"/>
      <c r="E115" s="3"/>
    </row>
    <row r="116" spans="1:5" s="16" customFormat="1" x14ac:dyDescent="0.35">
      <c r="A116" s="15"/>
      <c r="B116" s="3"/>
      <c r="C116" s="3"/>
      <c r="D116" s="3"/>
      <c r="E116" s="3"/>
    </row>
    <row r="117" spans="1:5" s="16" customFormat="1" x14ac:dyDescent="0.35">
      <c r="A117" s="15"/>
      <c r="B117" s="3"/>
      <c r="C117" s="3"/>
      <c r="D117" s="3"/>
      <c r="E117" s="3"/>
    </row>
    <row r="118" spans="1:5" s="16" customFormat="1" x14ac:dyDescent="0.35">
      <c r="A118" s="15"/>
      <c r="B118" s="3"/>
      <c r="C118" s="3"/>
      <c r="D118" s="3"/>
      <c r="E118" s="3"/>
    </row>
    <row r="119" spans="1:5" s="16" customFormat="1" x14ac:dyDescent="0.35">
      <c r="A119" s="15"/>
      <c r="B119" s="3"/>
      <c r="C119" s="3"/>
      <c r="D119" s="3"/>
      <c r="E119" s="3"/>
    </row>
    <row r="120" spans="1:5" s="16" customFormat="1" x14ac:dyDescent="0.35">
      <c r="A120" s="15"/>
      <c r="B120" s="3"/>
      <c r="C120" s="3"/>
      <c r="D120" s="3"/>
      <c r="E120" s="3"/>
    </row>
    <row r="121" spans="1:5" s="16" customFormat="1" x14ac:dyDescent="0.35">
      <c r="A121" s="15"/>
      <c r="B121" s="3"/>
      <c r="C121" s="3"/>
      <c r="D121" s="3"/>
      <c r="E121" s="3"/>
    </row>
    <row r="122" spans="1:5" s="16" customFormat="1" x14ac:dyDescent="0.35">
      <c r="A122" s="15"/>
      <c r="B122" s="3"/>
      <c r="C122" s="3"/>
      <c r="D122" s="3"/>
      <c r="E122" s="3"/>
    </row>
    <row r="123" spans="1:5" s="16" customFormat="1" x14ac:dyDescent="0.35">
      <c r="A123" s="15"/>
      <c r="B123" s="3"/>
      <c r="C123" s="3"/>
      <c r="D123" s="3"/>
      <c r="E123" s="3"/>
    </row>
    <row r="124" spans="1:5" s="16" customFormat="1" x14ac:dyDescent="0.35">
      <c r="A124" s="15"/>
      <c r="B124" s="3"/>
      <c r="C124" s="3"/>
      <c r="D124" s="3"/>
      <c r="E124" s="3"/>
    </row>
    <row r="125" spans="1:5" s="16" customFormat="1" x14ac:dyDescent="0.35">
      <c r="A125" s="15"/>
      <c r="B125" s="3"/>
      <c r="C125" s="3"/>
      <c r="D125" s="3"/>
      <c r="E125" s="3"/>
    </row>
    <row r="126" spans="1:5" s="16" customFormat="1" x14ac:dyDescent="0.35">
      <c r="A126" s="15"/>
      <c r="B126" s="3"/>
      <c r="C126" s="3"/>
      <c r="D126" s="3"/>
      <c r="E126" s="3"/>
    </row>
    <row r="127" spans="1:5" s="16" customFormat="1" x14ac:dyDescent="0.35">
      <c r="A127" s="15"/>
      <c r="B127" s="3"/>
      <c r="C127" s="3"/>
      <c r="D127" s="3"/>
      <c r="E127" s="3"/>
    </row>
    <row r="128" spans="1:5" s="16" customFormat="1" x14ac:dyDescent="0.35">
      <c r="A128" s="15"/>
      <c r="B128" s="3"/>
      <c r="C128" s="3"/>
      <c r="D128" s="3"/>
      <c r="E128" s="3"/>
    </row>
    <row r="129" spans="1:5" s="16" customFormat="1" x14ac:dyDescent="0.35">
      <c r="A129" s="15"/>
      <c r="B129" s="3"/>
      <c r="C129" s="3"/>
      <c r="D129" s="3"/>
      <c r="E129" s="3"/>
    </row>
    <row r="130" spans="1:5" s="16" customFormat="1" x14ac:dyDescent="0.35">
      <c r="A130" s="15"/>
      <c r="B130" s="3"/>
      <c r="C130" s="3"/>
      <c r="D130" s="3"/>
      <c r="E130" s="3"/>
    </row>
    <row r="131" spans="1:5" s="16" customFormat="1" x14ac:dyDescent="0.35">
      <c r="A131" s="15"/>
      <c r="B131" s="3"/>
      <c r="C131" s="3"/>
      <c r="D131" s="3"/>
      <c r="E131" s="3"/>
    </row>
    <row r="132" spans="1:5" s="16" customFormat="1" x14ac:dyDescent="0.35">
      <c r="A132" s="15"/>
      <c r="B132" s="3"/>
      <c r="C132" s="3"/>
      <c r="D132" s="3"/>
      <c r="E132" s="3"/>
    </row>
    <row r="133" spans="1:5" s="16" customFormat="1" x14ac:dyDescent="0.35">
      <c r="A133" s="15"/>
      <c r="B133" s="3"/>
      <c r="C133" s="3"/>
      <c r="D133" s="3"/>
      <c r="E133" s="3"/>
    </row>
    <row r="134" spans="1:5" s="16" customFormat="1" x14ac:dyDescent="0.35">
      <c r="A134" s="15"/>
      <c r="B134" s="3"/>
      <c r="C134" s="3"/>
      <c r="D134" s="3"/>
      <c r="E134" s="3"/>
    </row>
    <row r="135" spans="1:5" s="16" customFormat="1" x14ac:dyDescent="0.35">
      <c r="A135" s="15"/>
      <c r="B135" s="3"/>
      <c r="C135" s="3"/>
      <c r="D135" s="3"/>
      <c r="E135" s="3"/>
    </row>
    <row r="136" spans="1:5" s="16" customFormat="1" x14ac:dyDescent="0.35">
      <c r="A136" s="15"/>
      <c r="B136" s="3"/>
      <c r="C136" s="3"/>
      <c r="D136" s="3"/>
      <c r="E136" s="3"/>
    </row>
    <row r="137" spans="1:5" s="16" customFormat="1" x14ac:dyDescent="0.35">
      <c r="A137" s="15"/>
      <c r="B137" s="3"/>
      <c r="C137" s="3"/>
      <c r="D137" s="3"/>
      <c r="E137" s="3"/>
    </row>
    <row r="138" spans="1:5" s="16" customFormat="1" x14ac:dyDescent="0.35">
      <c r="A138" s="15"/>
      <c r="B138" s="3"/>
      <c r="C138" s="3"/>
      <c r="D138" s="3"/>
      <c r="E138" s="3"/>
    </row>
    <row r="139" spans="1:5" s="16" customFormat="1" x14ac:dyDescent="0.35">
      <c r="A139" s="15"/>
      <c r="B139" s="3"/>
      <c r="C139" s="3"/>
      <c r="D139" s="3"/>
      <c r="E139" s="3"/>
    </row>
    <row r="140" spans="1:5" s="16" customFormat="1" x14ac:dyDescent="0.35">
      <c r="A140" s="15"/>
      <c r="B140" s="3"/>
      <c r="C140" s="3"/>
      <c r="D140" s="3"/>
      <c r="E140" s="3"/>
    </row>
    <row r="141" spans="1:5" s="16" customFormat="1" x14ac:dyDescent="0.35">
      <c r="A141" s="15"/>
      <c r="B141" s="3"/>
      <c r="C141" s="3"/>
      <c r="D141" s="3"/>
      <c r="E141" s="3"/>
    </row>
    <row r="142" spans="1:5" s="16" customFormat="1" x14ac:dyDescent="0.35">
      <c r="A142" s="15"/>
      <c r="B142" s="3"/>
      <c r="C142" s="3"/>
      <c r="D142" s="3"/>
      <c r="E142" s="3"/>
    </row>
    <row r="143" spans="1:5" s="16" customFormat="1" x14ac:dyDescent="0.35">
      <c r="A143" s="15"/>
      <c r="B143" s="3"/>
      <c r="C143" s="3"/>
      <c r="D143" s="3"/>
      <c r="E143" s="3"/>
    </row>
    <row r="144" spans="1:5" s="16" customFormat="1" x14ac:dyDescent="0.35">
      <c r="A144" s="15"/>
      <c r="B144" s="3"/>
      <c r="C144" s="3"/>
      <c r="D144" s="3"/>
      <c r="E144" s="3"/>
    </row>
    <row r="145" spans="1:5" s="16" customFormat="1" x14ac:dyDescent="0.35">
      <c r="A145" s="15"/>
      <c r="B145" s="3"/>
      <c r="C145" s="3"/>
      <c r="D145" s="3"/>
      <c r="E145" s="3"/>
    </row>
    <row r="146" spans="1:5" s="16" customFormat="1" x14ac:dyDescent="0.35">
      <c r="A146" s="15"/>
      <c r="B146" s="3"/>
      <c r="C146" s="3"/>
      <c r="D146" s="3"/>
      <c r="E146" s="3"/>
    </row>
    <row r="147" spans="1:5" s="16" customFormat="1" x14ac:dyDescent="0.35">
      <c r="A147" s="15"/>
      <c r="B147" s="3"/>
      <c r="C147" s="3"/>
      <c r="D147" s="3"/>
      <c r="E147" s="3"/>
    </row>
    <row r="148" spans="1:5" s="16" customFormat="1" x14ac:dyDescent="0.35">
      <c r="A148" s="15"/>
      <c r="B148" s="3"/>
      <c r="C148" s="3"/>
      <c r="D148" s="3"/>
      <c r="E148" s="3"/>
    </row>
    <row r="149" spans="1:5" s="16" customFormat="1" x14ac:dyDescent="0.35">
      <c r="A149" s="15"/>
      <c r="B149" s="3"/>
      <c r="C149" s="3"/>
      <c r="D149" s="3"/>
      <c r="E149" s="3"/>
    </row>
    <row r="150" spans="1:5" s="16" customFormat="1" x14ac:dyDescent="0.35">
      <c r="A150" s="15"/>
      <c r="B150" s="3"/>
      <c r="C150" s="3"/>
      <c r="D150" s="3"/>
      <c r="E150" s="3"/>
    </row>
    <row r="151" spans="1:5" s="16" customFormat="1" x14ac:dyDescent="0.35">
      <c r="A151" s="15"/>
      <c r="B151" s="3"/>
      <c r="C151" s="3"/>
      <c r="D151" s="3"/>
      <c r="E151" s="3"/>
    </row>
    <row r="152" spans="1:5" s="16" customFormat="1" x14ac:dyDescent="0.35">
      <c r="A152" s="15"/>
      <c r="B152" s="3"/>
      <c r="C152" s="3"/>
      <c r="D152" s="3"/>
      <c r="E152" s="3"/>
    </row>
    <row r="153" spans="1:5" s="16" customFormat="1" x14ac:dyDescent="0.35">
      <c r="A153" s="15"/>
      <c r="B153" s="3"/>
      <c r="C153" s="3"/>
      <c r="D153" s="3"/>
      <c r="E153" s="3"/>
    </row>
    <row r="154" spans="1:5" s="16" customFormat="1" x14ac:dyDescent="0.35">
      <c r="A154" s="15"/>
      <c r="B154" s="3"/>
      <c r="C154" s="3"/>
      <c r="D154" s="3"/>
      <c r="E154" s="3"/>
    </row>
    <row r="155" spans="1:5" s="16" customFormat="1" x14ac:dyDescent="0.35">
      <c r="A155" s="15"/>
      <c r="B155" s="3"/>
      <c r="C155" s="3"/>
      <c r="D155" s="3"/>
      <c r="E155" s="3"/>
    </row>
    <row r="156" spans="1:5" s="16" customFormat="1" x14ac:dyDescent="0.35">
      <c r="A156" s="15"/>
      <c r="B156" s="3"/>
      <c r="C156" s="3"/>
      <c r="D156" s="3"/>
      <c r="E156" s="3"/>
    </row>
    <row r="157" spans="1:5" s="16" customFormat="1" x14ac:dyDescent="0.35">
      <c r="A157" s="15"/>
      <c r="B157" s="3"/>
      <c r="C157" s="3"/>
      <c r="D157" s="3"/>
      <c r="E157" s="3"/>
    </row>
    <row r="158" spans="1:5" s="16" customFormat="1" x14ac:dyDescent="0.35">
      <c r="A158" s="15"/>
      <c r="B158" s="3"/>
      <c r="C158" s="3"/>
      <c r="D158" s="3"/>
      <c r="E158" s="3"/>
    </row>
    <row r="159" spans="1:5" s="16" customFormat="1" x14ac:dyDescent="0.35">
      <c r="A159" s="15"/>
      <c r="B159" s="3"/>
      <c r="C159" s="3"/>
      <c r="D159" s="3"/>
      <c r="E159" s="3"/>
    </row>
    <row r="160" spans="1:5" s="16" customFormat="1" x14ac:dyDescent="0.35">
      <c r="A160" s="15"/>
      <c r="B160" s="3"/>
      <c r="C160" s="3"/>
      <c r="D160" s="3"/>
      <c r="E160" s="3"/>
    </row>
    <row r="161" spans="1:5" s="16" customFormat="1" x14ac:dyDescent="0.35">
      <c r="A161" s="15"/>
      <c r="B161" s="3"/>
      <c r="C161" s="3"/>
      <c r="D161" s="3"/>
      <c r="E161" s="3"/>
    </row>
    <row r="162" spans="1:5" s="16" customFormat="1" x14ac:dyDescent="0.35">
      <c r="A162" s="15"/>
      <c r="B162" s="3"/>
      <c r="C162" s="3"/>
      <c r="D162" s="3"/>
      <c r="E162" s="3"/>
    </row>
  </sheetData>
  <sheetProtection selectLockedCells="1" selectUnlockedCells="1"/>
  <mergeCells count="1">
    <mergeCell ref="A4:G4"/>
  </mergeCells>
  <dataValidations count="1">
    <dataValidation type="list" allowBlank="1" showErrorMessage="1" sqref="F6:F9">
      <formula1>$F$33:$F$34</formula1>
      <formula2>0</formula2>
    </dataValidation>
  </dataValidations>
  <pageMargins left="0.27559055118110237" right="0.15748031496062992" top="0.74803149606299213" bottom="0.70866141732283472" header="0.35433070866141736" footer="0.35433070866141736"/>
  <pageSetup paperSize="9" scale="65" firstPageNumber="0" fitToHeight="2" orientation="landscape" horizontalDpi="300" verticalDpi="300" r:id="rId1"/>
  <headerFooter alignWithMargins="0">
    <oddFooter>&amp;L&amp;"Tahoma,Κανονικά"&amp;9Εντυπο E.VΙΙΙ.1_1 Έκδοση: 3η Ημ.Έκδοσης: 20.07.2017</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2:G33"/>
  <sheetViews>
    <sheetView zoomScale="85" zoomScaleNormal="85" zoomScaleSheetLayoutView="75" workbookViewId="0">
      <selection activeCell="C10" sqref="C10"/>
    </sheetView>
  </sheetViews>
  <sheetFormatPr defaultColWidth="9.1328125" defaultRowHeight="12.75" x14ac:dyDescent="0.35"/>
  <cols>
    <col min="1" max="1" width="14.59765625" style="4" customWidth="1"/>
    <col min="2" max="2" width="33.265625" style="2" customWidth="1"/>
    <col min="3" max="3" width="49.59765625" style="2" customWidth="1"/>
    <col min="4" max="4" width="32.265625" style="2" customWidth="1"/>
    <col min="5" max="5" width="30" style="2" customWidth="1"/>
    <col min="6" max="6" width="22.73046875" style="4" customWidth="1"/>
    <col min="7" max="7" width="28.3984375" style="4" customWidth="1"/>
    <col min="8" max="8" width="9.1328125" style="4"/>
    <col min="9" max="9" width="18.265625" style="4" customWidth="1"/>
    <col min="10" max="16384" width="9.1328125" style="4"/>
  </cols>
  <sheetData>
    <row r="2" spans="1:7" s="75" customFormat="1" ht="33" customHeight="1" x14ac:dyDescent="0.35">
      <c r="A2" s="73" t="s">
        <v>172</v>
      </c>
      <c r="B2" s="74"/>
      <c r="C2" s="74"/>
      <c r="D2" s="74"/>
      <c r="E2" s="74"/>
    </row>
    <row r="4" spans="1:7" s="5" customFormat="1" ht="38.25" customHeight="1" x14ac:dyDescent="0.35">
      <c r="A4" s="213" t="s">
        <v>0</v>
      </c>
      <c r="B4" s="213"/>
      <c r="C4" s="213"/>
      <c r="D4" s="213"/>
      <c r="E4" s="213"/>
      <c r="F4" s="213"/>
      <c r="G4" s="213"/>
    </row>
    <row r="5" spans="1:7" s="7" customFormat="1" ht="92.25" customHeight="1" x14ac:dyDescent="0.35">
      <c r="A5" s="72" t="s">
        <v>1</v>
      </c>
      <c r="B5" s="72" t="s">
        <v>2</v>
      </c>
      <c r="C5" s="72" t="s">
        <v>161</v>
      </c>
      <c r="D5" s="46" t="s">
        <v>241</v>
      </c>
      <c r="E5" s="46" t="s">
        <v>173</v>
      </c>
      <c r="F5" s="6" t="s">
        <v>125</v>
      </c>
      <c r="G5" s="6" t="s">
        <v>4</v>
      </c>
    </row>
    <row r="6" spans="1:7" ht="50.25" customHeight="1" x14ac:dyDescent="0.35">
      <c r="A6" s="36" t="s">
        <v>126</v>
      </c>
      <c r="B6" s="8" t="s">
        <v>225</v>
      </c>
      <c r="C6" s="8" t="s">
        <v>226</v>
      </c>
      <c r="D6" s="8" t="s">
        <v>240</v>
      </c>
      <c r="E6" s="8" t="s">
        <v>224</v>
      </c>
      <c r="F6" s="10"/>
      <c r="G6" s="10"/>
    </row>
    <row r="7" spans="1:7" ht="36" customHeight="1" x14ac:dyDescent="0.35">
      <c r="A7" s="37" t="s">
        <v>127</v>
      </c>
      <c r="B7" s="13"/>
      <c r="C7" s="14" t="s">
        <v>168</v>
      </c>
      <c r="D7" s="13"/>
      <c r="E7" s="13"/>
      <c r="F7" s="10"/>
      <c r="G7" s="10"/>
    </row>
    <row r="8" spans="1:7" ht="50.25" customHeight="1" x14ac:dyDescent="0.35"/>
    <row r="9" spans="1:7" ht="64.5" customHeight="1" x14ac:dyDescent="0.35"/>
    <row r="10" spans="1:7" ht="51" customHeight="1" x14ac:dyDescent="0.35"/>
    <row r="11" spans="1:7" ht="35.25" customHeight="1" x14ac:dyDescent="0.35"/>
    <row r="12" spans="1:7" ht="18.75" customHeight="1" x14ac:dyDescent="0.35"/>
    <row r="13" spans="1:7" ht="21.75" customHeight="1" x14ac:dyDescent="0.35"/>
    <row r="14" spans="1:7" ht="47.25" customHeight="1" x14ac:dyDescent="0.35"/>
    <row r="15" spans="1:7" ht="54" customHeight="1" x14ac:dyDescent="0.35"/>
    <row r="16" spans="1:7" ht="69" customHeight="1" x14ac:dyDescent="0.35"/>
    <row r="17" spans="6:6" ht="45.75" customHeight="1" x14ac:dyDescent="0.35"/>
    <row r="18" spans="6:6" ht="18.75" customHeight="1" x14ac:dyDescent="0.35"/>
    <row r="23" spans="6:6" ht="19.5" customHeight="1" x14ac:dyDescent="0.35"/>
    <row r="24" spans="6:6" ht="19.5" customHeight="1" x14ac:dyDescent="0.35"/>
    <row r="25" spans="6:6" ht="19.5" customHeight="1" x14ac:dyDescent="0.35"/>
    <row r="26" spans="6:6" ht="19.5" customHeight="1" x14ac:dyDescent="0.35"/>
    <row r="27" spans="6:6" ht="19.5" customHeight="1" x14ac:dyDescent="0.35"/>
    <row r="28" spans="6:6" ht="19.5" customHeight="1" x14ac:dyDescent="0.35"/>
    <row r="29" spans="6:6" ht="19.5" customHeight="1" x14ac:dyDescent="0.35"/>
    <row r="30" spans="6:6" ht="19.5" customHeight="1" x14ac:dyDescent="0.35"/>
    <row r="31" spans="6:6" ht="19.5" customHeight="1" x14ac:dyDescent="0.35"/>
    <row r="32" spans="6:6" hidden="1" x14ac:dyDescent="0.35">
      <c r="F32" s="4" t="s">
        <v>13</v>
      </c>
    </row>
    <row r="33" spans="6:6" hidden="1" x14ac:dyDescent="0.35">
      <c r="F33" s="4" t="s">
        <v>14</v>
      </c>
    </row>
  </sheetData>
  <sheetProtection selectLockedCells="1" selectUnlockedCells="1"/>
  <mergeCells count="1">
    <mergeCell ref="A4:G4"/>
  </mergeCells>
  <dataValidations count="1">
    <dataValidation type="list" allowBlank="1" showErrorMessage="1" sqref="F6:F7">
      <formula1>$F$32:$F$33</formula1>
      <formula2>0</formula2>
    </dataValidation>
  </dataValidations>
  <pageMargins left="0.39370078740157483" right="0.23622047244094491" top="0.74803149606299213" bottom="0.70866141732283472" header="0.51181102362204722" footer="0.39370078740157483"/>
  <pageSetup paperSize="9" scale="68" firstPageNumber="0" orientation="landscape" horizontalDpi="300" verticalDpi="300" r:id="rId1"/>
  <headerFooter alignWithMargins="0">
    <oddFooter>&amp;L&amp;9Εντυπο E.VΙΙΙ.1_1 Έκδοση: 3η Ημ.Έκδοσης: 20.07.2017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6"/>
  <sheetViews>
    <sheetView zoomScale="90" zoomScaleNormal="90" zoomScaleSheetLayoutView="75" workbookViewId="0">
      <selection activeCell="J5" sqref="J5"/>
    </sheetView>
  </sheetViews>
  <sheetFormatPr defaultColWidth="9.1328125" defaultRowHeight="12.75" x14ac:dyDescent="0.35"/>
  <cols>
    <col min="1" max="1" width="10.86328125" style="4" customWidth="1"/>
    <col min="2" max="2" width="13.1328125" style="4" customWidth="1"/>
    <col min="3" max="3" width="14.86328125" style="4" customWidth="1"/>
    <col min="4" max="4" width="15.1328125" style="4" customWidth="1"/>
    <col min="5" max="5" width="60.86328125" style="4" customWidth="1"/>
    <col min="6" max="6" width="22" style="4" customWidth="1"/>
    <col min="7" max="7" width="31.73046875" style="4" customWidth="1"/>
    <col min="8" max="8" width="19.59765625" style="4" customWidth="1"/>
    <col min="9" max="9" width="21.3984375" style="4" customWidth="1"/>
    <col min="10" max="10" width="21.1328125" style="4" customWidth="1"/>
    <col min="11" max="11" width="11.86328125" style="4" customWidth="1"/>
    <col min="12" max="12" width="11.73046875" style="4" customWidth="1"/>
    <col min="13" max="13" width="12.597656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3" spans="1:13" s="5" customFormat="1" ht="26.25" customHeight="1" x14ac:dyDescent="0.35">
      <c r="C3" s="232" t="s">
        <v>3</v>
      </c>
      <c r="D3" s="232"/>
      <c r="E3" s="232"/>
      <c r="F3" s="232"/>
      <c r="G3" s="232"/>
    </row>
    <row r="4" spans="1:13" s="7" customFormat="1" ht="53.25" customHeight="1" x14ac:dyDescent="0.35">
      <c r="C4" s="47" t="s">
        <v>1</v>
      </c>
      <c r="D4" s="47" t="s">
        <v>2</v>
      </c>
      <c r="E4" s="47" t="s">
        <v>3</v>
      </c>
      <c r="F4" s="47" t="s">
        <v>17</v>
      </c>
      <c r="G4" s="49" t="s">
        <v>173</v>
      </c>
    </row>
    <row r="5" spans="1:13" ht="92.25" customHeight="1" x14ac:dyDescent="0.35">
      <c r="C5" s="59" t="str">
        <f>'3. Πιστοποίηση &amp; Πληρωμές'!A6:A6</f>
        <v>CR1</v>
      </c>
      <c r="D5" s="51" t="str">
        <f>'3. Πιστοποίηση &amp; Πληρωμές'!B6:B6</f>
        <v>Σύγκρουση συμφερόντων εντός της ΔΑ</v>
      </c>
      <c r="E5" s="51" t="str">
        <f>'3. Πιστοποίηση &amp; Πληρωμές'!C6:C6</f>
        <v>Μέλη της ΔΑ ενδέχεται να έχουν σύγκρουση συμφερόντων η οποία οδηγεί σε αθέμιτη επιρροή κατά την έγκριση των πληρωμών για συγκεκριμένους δικαιούχους.</v>
      </c>
      <c r="F5" s="51" t="str">
        <f>'3. Πιστοποίηση &amp; Πληρωμές'!D6:D6</f>
        <v>Διαχειριστική Αρχή, ΕΦ και Δικαιούχοι</v>
      </c>
      <c r="G5" s="51" t="str">
        <f>'3. Πιστοποίηση &amp; Πληρωμές'!E6:E6</f>
        <v>Εσωτερικός / Συμπαιγνία</v>
      </c>
    </row>
    <row r="8" spans="1:13" ht="23.25" customHeight="1" x14ac:dyDescent="0.35">
      <c r="A8" s="213" t="s">
        <v>178</v>
      </c>
      <c r="B8" s="213"/>
      <c r="C8" s="213"/>
      <c r="D8" s="213" t="s">
        <v>21</v>
      </c>
      <c r="E8" s="213"/>
      <c r="F8" s="213"/>
      <c r="G8" s="213"/>
      <c r="H8" s="213"/>
      <c r="I8" s="213"/>
      <c r="J8" s="213"/>
      <c r="K8" s="213" t="s">
        <v>22</v>
      </c>
      <c r="L8" s="213"/>
      <c r="M8" s="213"/>
    </row>
    <row r="9" spans="1:13" s="40" customFormat="1" ht="101.25" customHeight="1" x14ac:dyDescent="0.35">
      <c r="A9" s="72" t="s">
        <v>179</v>
      </c>
      <c r="B9" s="72" t="s">
        <v>180</v>
      </c>
      <c r="C9" s="72" t="s">
        <v>181</v>
      </c>
      <c r="D9" s="72" t="s">
        <v>190</v>
      </c>
      <c r="E9" s="72" t="s">
        <v>23</v>
      </c>
      <c r="F9" s="46" t="s">
        <v>210</v>
      </c>
      <c r="G9" s="46" t="s">
        <v>183</v>
      </c>
      <c r="H9" s="46" t="s">
        <v>184</v>
      </c>
      <c r="I9" s="46" t="s">
        <v>185</v>
      </c>
      <c r="J9" s="46" t="s">
        <v>186</v>
      </c>
      <c r="K9" s="46" t="s">
        <v>187</v>
      </c>
      <c r="L9" s="46" t="s">
        <v>188</v>
      </c>
      <c r="M9" s="56" t="s">
        <v>189</v>
      </c>
    </row>
    <row r="10" spans="1:13" ht="73.5" customHeight="1" x14ac:dyDescent="0.35">
      <c r="A10" s="214">
        <v>3</v>
      </c>
      <c r="B10" s="214">
        <v>2</v>
      </c>
      <c r="C10" s="230">
        <f>A10*B10</f>
        <v>6</v>
      </c>
      <c r="D10" s="184" t="s">
        <v>128</v>
      </c>
      <c r="E10" s="134" t="s">
        <v>409</v>
      </c>
      <c r="F10" s="81"/>
      <c r="G10" s="81"/>
      <c r="H10" s="81"/>
      <c r="I10" s="214">
        <v>0</v>
      </c>
      <c r="J10" s="214">
        <v>-1</v>
      </c>
      <c r="K10" s="222">
        <f>A10+I10</f>
        <v>3</v>
      </c>
      <c r="L10" s="222">
        <f>B10+J10</f>
        <v>1</v>
      </c>
      <c r="M10" s="230">
        <f>K10*L10</f>
        <v>3</v>
      </c>
    </row>
    <row r="11" spans="1:13" ht="100.5" customHeight="1" x14ac:dyDescent="0.35">
      <c r="A11" s="215"/>
      <c r="B11" s="215"/>
      <c r="C11" s="231"/>
      <c r="D11" s="184" t="s">
        <v>129</v>
      </c>
      <c r="E11" s="135" t="s">
        <v>474</v>
      </c>
      <c r="F11" s="202"/>
      <c r="G11" s="202"/>
      <c r="H11" s="202"/>
      <c r="I11" s="215"/>
      <c r="J11" s="215"/>
      <c r="K11" s="223"/>
      <c r="L11" s="223"/>
      <c r="M11" s="231"/>
    </row>
    <row r="12" spans="1:13" ht="102" x14ac:dyDescent="0.35">
      <c r="A12" s="214"/>
      <c r="B12" s="214"/>
      <c r="C12" s="230"/>
      <c r="D12" s="184" t="s">
        <v>130</v>
      </c>
      <c r="E12" s="135" t="s">
        <v>415</v>
      </c>
      <c r="F12" s="81"/>
      <c r="G12" s="81"/>
      <c r="H12" s="81"/>
      <c r="I12" s="214"/>
      <c r="J12" s="214"/>
      <c r="K12" s="222"/>
      <c r="L12" s="222"/>
      <c r="M12" s="230"/>
    </row>
    <row r="13" spans="1:13" ht="67.5" customHeight="1" x14ac:dyDescent="0.35">
      <c r="A13" s="215"/>
      <c r="B13" s="215"/>
      <c r="C13" s="231"/>
      <c r="D13" s="184" t="s">
        <v>131</v>
      </c>
      <c r="E13" s="135" t="s">
        <v>475</v>
      </c>
      <c r="F13" s="202"/>
      <c r="G13" s="202"/>
      <c r="H13" s="202"/>
      <c r="I13" s="215"/>
      <c r="J13" s="215"/>
      <c r="K13" s="223"/>
      <c r="L13" s="223"/>
      <c r="M13" s="231"/>
    </row>
    <row r="14" spans="1:13" ht="72.75" customHeight="1" x14ac:dyDescent="0.35">
      <c r="A14" s="215"/>
      <c r="B14" s="215"/>
      <c r="C14" s="231"/>
      <c r="D14" s="184" t="s">
        <v>132</v>
      </c>
      <c r="E14" s="133" t="s">
        <v>410</v>
      </c>
      <c r="F14" s="147"/>
      <c r="G14" s="147"/>
      <c r="H14" s="147"/>
      <c r="I14" s="215"/>
      <c r="J14" s="215"/>
      <c r="K14" s="223"/>
      <c r="L14" s="223"/>
      <c r="M14" s="231"/>
    </row>
    <row r="15" spans="1:13" ht="84.75" customHeight="1" x14ac:dyDescent="0.35">
      <c r="A15" s="215"/>
      <c r="B15" s="215"/>
      <c r="C15" s="231"/>
      <c r="D15" s="184" t="s">
        <v>133</v>
      </c>
      <c r="E15" s="133" t="s">
        <v>417</v>
      </c>
      <c r="F15" s="147"/>
      <c r="G15" s="147"/>
      <c r="H15" s="147"/>
      <c r="I15" s="215"/>
      <c r="J15" s="215"/>
      <c r="K15" s="223"/>
      <c r="L15" s="223"/>
      <c r="M15" s="231"/>
    </row>
    <row r="16" spans="1:13" ht="59.25" customHeight="1" x14ac:dyDescent="0.35">
      <c r="A16" s="215"/>
      <c r="B16" s="215"/>
      <c r="C16" s="231"/>
      <c r="D16" s="184" t="s">
        <v>308</v>
      </c>
      <c r="E16" s="25" t="s">
        <v>253</v>
      </c>
      <c r="F16" s="187"/>
      <c r="G16" s="187"/>
      <c r="H16" s="187"/>
      <c r="I16" s="215"/>
      <c r="J16" s="215"/>
      <c r="K16" s="223"/>
      <c r="L16" s="223"/>
      <c r="M16" s="231"/>
    </row>
    <row r="17" spans="1:13" ht="42" customHeight="1" x14ac:dyDescent="0.35">
      <c r="A17" s="215"/>
      <c r="B17" s="215"/>
      <c r="C17" s="231"/>
      <c r="D17" s="184" t="s">
        <v>374</v>
      </c>
      <c r="E17" s="192" t="s">
        <v>395</v>
      </c>
      <c r="F17" s="187"/>
      <c r="G17" s="187"/>
      <c r="H17" s="187"/>
      <c r="I17" s="215"/>
      <c r="J17" s="215"/>
      <c r="K17" s="223"/>
      <c r="L17" s="223"/>
      <c r="M17" s="231"/>
    </row>
    <row r="18" spans="1:13" ht="26.25" customHeight="1" x14ac:dyDescent="0.35">
      <c r="A18" s="214"/>
      <c r="B18" s="214"/>
      <c r="C18" s="230"/>
      <c r="D18" s="10" t="s">
        <v>488</v>
      </c>
      <c r="E18" s="14" t="s">
        <v>167</v>
      </c>
      <c r="F18" s="81"/>
      <c r="G18" s="81"/>
      <c r="H18" s="81"/>
      <c r="I18" s="214"/>
      <c r="J18" s="214"/>
      <c r="K18" s="222"/>
      <c r="L18" s="222"/>
      <c r="M18" s="230"/>
    </row>
    <row r="19" spans="1:13" ht="18.75" customHeight="1" x14ac:dyDescent="0.35"/>
    <row r="20" spans="1:13" ht="21.75" customHeight="1" x14ac:dyDescent="0.35"/>
    <row r="21" spans="1:13" ht="22.5" customHeight="1" x14ac:dyDescent="0.35">
      <c r="A21" s="213" t="s">
        <v>22</v>
      </c>
      <c r="B21" s="213"/>
      <c r="C21" s="213"/>
      <c r="D21" s="213" t="s">
        <v>34</v>
      </c>
      <c r="E21" s="213"/>
      <c r="F21" s="213"/>
      <c r="G21" s="213"/>
      <c r="H21" s="213"/>
      <c r="I21" s="213"/>
      <c r="J21" s="213"/>
      <c r="K21" s="213" t="s">
        <v>197</v>
      </c>
      <c r="L21" s="213"/>
      <c r="M21" s="213"/>
    </row>
    <row r="22" spans="1:13" s="40" customFormat="1" ht="88.5" customHeight="1" x14ac:dyDescent="0.35">
      <c r="A22" s="72" t="s">
        <v>187</v>
      </c>
      <c r="B22" s="72" t="s">
        <v>188</v>
      </c>
      <c r="C22" s="72" t="s">
        <v>189</v>
      </c>
      <c r="D22" s="267" t="s">
        <v>191</v>
      </c>
      <c r="E22" s="267"/>
      <c r="F22" s="39" t="s">
        <v>192</v>
      </c>
      <c r="G22" s="267" t="s">
        <v>35</v>
      </c>
      <c r="H22" s="267"/>
      <c r="I22" s="39" t="s">
        <v>193</v>
      </c>
      <c r="J22" s="39" t="s">
        <v>194</v>
      </c>
      <c r="K22" s="72" t="s">
        <v>195</v>
      </c>
      <c r="L22" s="72" t="s">
        <v>196</v>
      </c>
      <c r="M22" s="72" t="s">
        <v>198</v>
      </c>
    </row>
    <row r="23" spans="1:13" x14ac:dyDescent="0.35">
      <c r="A23" s="222">
        <f>K10</f>
        <v>3</v>
      </c>
      <c r="B23" s="222">
        <f>L10</f>
        <v>1</v>
      </c>
      <c r="C23" s="230">
        <f>M10</f>
        <v>3</v>
      </c>
      <c r="D23" s="257"/>
      <c r="E23" s="257"/>
      <c r="F23" s="85"/>
      <c r="G23" s="258"/>
      <c r="H23" s="258"/>
      <c r="I23" s="214">
        <v>0</v>
      </c>
      <c r="J23" s="214">
        <v>0</v>
      </c>
      <c r="K23" s="222">
        <f>A23+I23</f>
        <v>3</v>
      </c>
      <c r="L23" s="222">
        <f>B23+J23</f>
        <v>1</v>
      </c>
      <c r="M23" s="230">
        <f>K23*L23</f>
        <v>3</v>
      </c>
    </row>
    <row r="24" spans="1:13" x14ac:dyDescent="0.35">
      <c r="A24" s="222"/>
      <c r="B24" s="222"/>
      <c r="C24" s="230"/>
      <c r="D24" s="257"/>
      <c r="E24" s="257"/>
      <c r="F24" s="85"/>
      <c r="G24" s="258"/>
      <c r="H24" s="258"/>
      <c r="I24" s="214"/>
      <c r="J24" s="214"/>
      <c r="K24" s="222"/>
      <c r="L24" s="222"/>
      <c r="M24" s="230"/>
    </row>
    <row r="25" spans="1:13" x14ac:dyDescent="0.35">
      <c r="A25" s="222"/>
      <c r="B25" s="222"/>
      <c r="C25" s="230"/>
      <c r="D25" s="257"/>
      <c r="E25" s="257"/>
      <c r="F25" s="85"/>
      <c r="G25" s="258"/>
      <c r="H25" s="258"/>
      <c r="I25" s="214"/>
      <c r="J25" s="214"/>
      <c r="K25" s="222"/>
      <c r="L25" s="222"/>
      <c r="M25" s="230"/>
    </row>
    <row r="26" spans="1:13" x14ac:dyDescent="0.35">
      <c r="A26" s="222"/>
      <c r="B26" s="222"/>
      <c r="C26" s="230"/>
      <c r="D26" s="257"/>
      <c r="E26" s="257"/>
      <c r="F26" s="85"/>
      <c r="G26" s="258"/>
      <c r="H26" s="258"/>
      <c r="I26" s="214"/>
      <c r="J26" s="214"/>
      <c r="K26" s="222"/>
      <c r="L26" s="222"/>
      <c r="M26" s="230"/>
    </row>
    <row r="27" spans="1:13" x14ac:dyDescent="0.35">
      <c r="A27" s="222"/>
      <c r="B27" s="222"/>
      <c r="C27" s="230"/>
      <c r="D27" s="257"/>
      <c r="E27" s="257"/>
      <c r="F27" s="85"/>
      <c r="G27" s="258"/>
      <c r="H27" s="258"/>
      <c r="I27" s="214"/>
      <c r="J27" s="214"/>
      <c r="K27" s="222"/>
      <c r="L27" s="222"/>
      <c r="M27" s="230"/>
    </row>
    <row r="28" spans="1:13" x14ac:dyDescent="0.35">
      <c r="A28" s="222"/>
      <c r="B28" s="222"/>
      <c r="C28" s="230"/>
      <c r="D28" s="257"/>
      <c r="E28" s="257"/>
      <c r="F28" s="85"/>
      <c r="G28" s="258"/>
      <c r="H28" s="258"/>
      <c r="I28" s="214"/>
      <c r="J28" s="214"/>
      <c r="K28" s="222"/>
      <c r="L28" s="222"/>
      <c r="M28" s="230"/>
    </row>
    <row r="29" spans="1:13" ht="19.5" customHeight="1" x14ac:dyDescent="0.35"/>
    <row r="35" spans="1:3" x14ac:dyDescent="0.35">
      <c r="A35" s="1" t="s">
        <v>235</v>
      </c>
      <c r="B35" s="1"/>
    </row>
    <row r="36" spans="1:3" x14ac:dyDescent="0.35">
      <c r="A36" s="1"/>
      <c r="B36" s="1"/>
    </row>
    <row r="37" spans="1:3" x14ac:dyDescent="0.35">
      <c r="A37" s="82" t="s">
        <v>15</v>
      </c>
      <c r="B37" s="82" t="s">
        <v>16</v>
      </c>
    </row>
    <row r="38" spans="1:3" x14ac:dyDescent="0.35">
      <c r="A38" s="83" t="s">
        <v>18</v>
      </c>
      <c r="B38" s="83" t="s">
        <v>19</v>
      </c>
    </row>
    <row r="39" spans="1:3" x14ac:dyDescent="0.35">
      <c r="A39" s="84"/>
      <c r="B39" s="84" t="s">
        <v>20</v>
      </c>
    </row>
    <row r="42" spans="1:3" x14ac:dyDescent="0.35">
      <c r="B42" s="4">
        <v>1</v>
      </c>
      <c r="C42" s="4">
        <v>-1</v>
      </c>
    </row>
    <row r="43" spans="1:3" x14ac:dyDescent="0.35">
      <c r="B43" s="4">
        <v>2</v>
      </c>
      <c r="C43" s="4">
        <v>-2</v>
      </c>
    </row>
    <row r="44" spans="1:3" x14ac:dyDescent="0.35">
      <c r="B44" s="4">
        <v>3</v>
      </c>
      <c r="C44" s="4">
        <v>-3</v>
      </c>
    </row>
    <row r="45" spans="1:3" x14ac:dyDescent="0.35">
      <c r="B45" s="4">
        <v>4</v>
      </c>
      <c r="C45" s="4">
        <v>-4</v>
      </c>
    </row>
    <row r="46" spans="1:3" x14ac:dyDescent="0.35">
      <c r="C46" s="4">
        <v>0</v>
      </c>
    </row>
  </sheetData>
  <sheetProtection selectLockedCells="1" selectUnlockedCells="1"/>
  <mergeCells count="37">
    <mergeCell ref="D28:E28"/>
    <mergeCell ref="G28:H28"/>
    <mergeCell ref="J23:J28"/>
    <mergeCell ref="K23:K28"/>
    <mergeCell ref="L23:L28"/>
    <mergeCell ref="K21:M21"/>
    <mergeCell ref="A23:A28"/>
    <mergeCell ref="B23:B28"/>
    <mergeCell ref="C23:C28"/>
    <mergeCell ref="D23:E23"/>
    <mergeCell ref="G23:H23"/>
    <mergeCell ref="D27:E27"/>
    <mergeCell ref="G27:H27"/>
    <mergeCell ref="M23:M28"/>
    <mergeCell ref="D24:E24"/>
    <mergeCell ref="G24:H24"/>
    <mergeCell ref="D25:E25"/>
    <mergeCell ref="G25:H25"/>
    <mergeCell ref="D26:E26"/>
    <mergeCell ref="G26:H26"/>
    <mergeCell ref="I23:I28"/>
    <mergeCell ref="D22:E22"/>
    <mergeCell ref="G22:H22"/>
    <mergeCell ref="C3:G3"/>
    <mergeCell ref="A8:C8"/>
    <mergeCell ref="D8:J8"/>
    <mergeCell ref="A21:C21"/>
    <mergeCell ref="D21:J21"/>
    <mergeCell ref="K8:M8"/>
    <mergeCell ref="A10:A18"/>
    <mergeCell ref="B10:B18"/>
    <mergeCell ref="C10:C18"/>
    <mergeCell ref="I10:I18"/>
    <mergeCell ref="J10:J18"/>
    <mergeCell ref="K10:K18"/>
    <mergeCell ref="L10:L18"/>
    <mergeCell ref="M10:M18"/>
  </mergeCells>
  <conditionalFormatting sqref="D10:D17">
    <cfRule type="cellIs" dxfId="95" priority="3" stopIfTrue="1" operator="between">
      <formula>11</formula>
      <formula>25</formula>
    </cfRule>
    <cfRule type="cellIs" dxfId="94" priority="4" stopIfTrue="1" operator="between">
      <formula>6</formula>
      <formula>10</formula>
    </cfRule>
    <cfRule type="cellIs" dxfId="93" priority="5" stopIfTrue="1" operator="between">
      <formula>0</formula>
      <formula>5</formula>
    </cfRule>
  </conditionalFormatting>
  <conditionalFormatting sqref="A10:B17 I10:I17 F10:H18">
    <cfRule type="cellIs" dxfId="92" priority="6" stopIfTrue="1" operator="between">
      <formula>0</formula>
      <formula>0</formula>
    </cfRule>
  </conditionalFormatting>
  <conditionalFormatting sqref="C10:C11">
    <cfRule type="cellIs" dxfId="91" priority="7" stopIfTrue="1" operator="between">
      <formula>8</formula>
      <formula>16</formula>
    </cfRule>
    <cfRule type="cellIs" dxfId="90" priority="8" stopIfTrue="1" operator="between">
      <formula>4</formula>
      <formula>6</formula>
    </cfRule>
    <cfRule type="cellIs" dxfId="89" priority="9" stopIfTrue="1" operator="between">
      <formula>0</formula>
      <formula>3</formula>
    </cfRule>
  </conditionalFormatting>
  <conditionalFormatting sqref="M10:M11">
    <cfRule type="cellIs" dxfId="88" priority="10" stopIfTrue="1" operator="between">
      <formula>8</formula>
      <formula>16</formula>
    </cfRule>
    <cfRule type="cellIs" dxfId="87" priority="11" stopIfTrue="1" operator="between">
      <formula>4</formula>
      <formula>6</formula>
    </cfRule>
    <cfRule type="cellIs" dxfId="86" priority="12" stopIfTrue="1" operator="between">
      <formula>0</formula>
      <formula>3</formula>
    </cfRule>
  </conditionalFormatting>
  <conditionalFormatting sqref="C23">
    <cfRule type="cellIs" dxfId="85" priority="13" stopIfTrue="1" operator="between">
      <formula>8</formula>
      <formula>16</formula>
    </cfRule>
    <cfRule type="cellIs" dxfId="84" priority="14" stopIfTrue="1" operator="between">
      <formula>4</formula>
      <formula>6</formula>
    </cfRule>
    <cfRule type="cellIs" dxfId="83" priority="15" stopIfTrue="1" operator="between">
      <formula>0</formula>
      <formula>3</formula>
    </cfRule>
  </conditionalFormatting>
  <conditionalFormatting sqref="M23">
    <cfRule type="cellIs" dxfId="82" priority="16" stopIfTrue="1" operator="between">
      <formula>8</formula>
      <formula>16</formula>
    </cfRule>
    <cfRule type="cellIs" dxfId="81" priority="17" stopIfTrue="1" operator="between">
      <formula>4</formula>
      <formula>6</formula>
    </cfRule>
    <cfRule type="cellIs" dxfId="80" priority="18" stopIfTrue="1" operator="between">
      <formula>0</formula>
      <formula>3</formula>
    </cfRule>
  </conditionalFormatting>
  <dataValidations count="4">
    <dataValidation type="list" allowBlank="1" showErrorMessage="1" sqref="I23:J28 I10:J18">
      <formula1>negative</formula1>
      <formula2>0</formula2>
    </dataValidation>
    <dataValidation type="list" allowBlank="1" showErrorMessage="1" sqref="B18 A10:B17">
      <formula1>positive</formula1>
      <formula2>0</formula2>
    </dataValidation>
    <dataValidation type="list" allowBlank="1" showErrorMessage="1" sqref="F10:G18">
      <formula1>$A$37:$A$38</formula1>
      <formula2>0</formula2>
    </dataValidation>
    <dataValidation type="list" allowBlank="1" showErrorMessage="1" sqref="H10:H18">
      <formula1>$B$37:$B$39</formula1>
      <formula2>0</formula2>
    </dataValidation>
  </dataValidations>
  <pageMargins left="0.35433070866141736" right="0.31496062992125984" top="0.23622047244094491" bottom="0.7" header="0.39370078740157483" footer="0.31496062992125984"/>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3:M44"/>
  <sheetViews>
    <sheetView zoomScale="70" zoomScaleNormal="70" zoomScaleSheetLayoutView="75" workbookViewId="0">
      <selection activeCell="E27" sqref="E27"/>
    </sheetView>
  </sheetViews>
  <sheetFormatPr defaultColWidth="9.1328125" defaultRowHeight="12.75" x14ac:dyDescent="0.35"/>
  <cols>
    <col min="1" max="1" width="11.1328125" style="4" customWidth="1"/>
    <col min="2" max="2" width="13.3984375" style="4" customWidth="1"/>
    <col min="3" max="3" width="17.59765625" style="4" customWidth="1"/>
    <col min="4" max="4" width="15.3984375" style="4" customWidth="1"/>
    <col min="5" max="5" width="54" style="4" customWidth="1"/>
    <col min="6" max="6" width="26" style="4" customWidth="1"/>
    <col min="7" max="7" width="24.3984375" style="4" customWidth="1"/>
    <col min="8" max="8" width="22.3984375" style="4" customWidth="1"/>
    <col min="9" max="10" width="22.59765625" style="4" customWidth="1"/>
    <col min="11" max="11" width="14.59765625" style="4" customWidth="1"/>
    <col min="12" max="12" width="15.265625" style="4" customWidth="1"/>
    <col min="13" max="13" width="15.13281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3" spans="1:13" s="5" customFormat="1" ht="26.25" customHeight="1" x14ac:dyDescent="0.35">
      <c r="C3" s="232" t="s">
        <v>3</v>
      </c>
      <c r="D3" s="232"/>
      <c r="E3" s="232"/>
      <c r="F3" s="232"/>
      <c r="G3" s="232"/>
    </row>
    <row r="4" spans="1:13" s="7" customFormat="1" ht="54.75" customHeight="1" x14ac:dyDescent="0.35">
      <c r="C4" s="47" t="s">
        <v>1</v>
      </c>
      <c r="D4" s="47" t="s">
        <v>2</v>
      </c>
      <c r="E4" s="47" t="s">
        <v>3</v>
      </c>
      <c r="F4" s="47" t="s">
        <v>17</v>
      </c>
      <c r="G4" s="49" t="s">
        <v>173</v>
      </c>
    </row>
    <row r="5" spans="1:13" ht="73.900000000000006" customHeight="1" x14ac:dyDescent="0.35">
      <c r="C5" s="59" t="str">
        <f>'3. Πιστοποίηση &amp; Πληρωμές'!A7</f>
        <v>CRXX</v>
      </c>
      <c r="D5" s="51">
        <f>'3. Πιστοποίηση &amp; Πληρωμές'!B7</f>
        <v>0</v>
      </c>
      <c r="E5" s="51" t="str">
        <f>'3. Πιστοποίηση &amp; Πληρωμές'!C7</f>
        <v>Εισάγετε περιγραφή τυχόν πρόσθετων κινδύνων...</v>
      </c>
      <c r="F5" s="51">
        <f>'3. Πιστοποίηση &amp; Πληρωμές'!D7</f>
        <v>0</v>
      </c>
      <c r="G5" s="51">
        <f>'3. Πιστοποίηση &amp; Πληρωμές'!E7</f>
        <v>0</v>
      </c>
    </row>
    <row r="8" spans="1:13" ht="23.25" customHeight="1" x14ac:dyDescent="0.35">
      <c r="A8" s="213" t="s">
        <v>178</v>
      </c>
      <c r="B8" s="213"/>
      <c r="C8" s="213"/>
      <c r="D8" s="213" t="s">
        <v>21</v>
      </c>
      <c r="E8" s="213"/>
      <c r="F8" s="213"/>
      <c r="G8" s="213"/>
      <c r="H8" s="213"/>
      <c r="I8" s="213"/>
      <c r="J8" s="213"/>
      <c r="K8" s="213" t="s">
        <v>22</v>
      </c>
      <c r="L8" s="213"/>
      <c r="M8" s="213"/>
    </row>
    <row r="9" spans="1:13" s="40" customFormat="1" ht="101.25" customHeight="1" x14ac:dyDescent="0.35">
      <c r="A9" s="72" t="s">
        <v>179</v>
      </c>
      <c r="B9" s="72" t="s">
        <v>180</v>
      </c>
      <c r="C9" s="72" t="s">
        <v>181</v>
      </c>
      <c r="D9" s="72" t="s">
        <v>190</v>
      </c>
      <c r="E9" s="72" t="s">
        <v>23</v>
      </c>
      <c r="F9" s="46" t="s">
        <v>210</v>
      </c>
      <c r="G9" s="46" t="s">
        <v>183</v>
      </c>
      <c r="H9" s="46" t="s">
        <v>184</v>
      </c>
      <c r="I9" s="46" t="s">
        <v>185</v>
      </c>
      <c r="J9" s="46" t="s">
        <v>186</v>
      </c>
      <c r="K9" s="46" t="s">
        <v>187</v>
      </c>
      <c r="L9" s="46" t="s">
        <v>188</v>
      </c>
      <c r="M9" s="56" t="s">
        <v>189</v>
      </c>
    </row>
    <row r="10" spans="1:13" ht="49.5" customHeight="1" x14ac:dyDescent="0.35">
      <c r="A10" s="214">
        <v>1</v>
      </c>
      <c r="B10" s="214">
        <v>1</v>
      </c>
      <c r="C10" s="230">
        <f>A10*B10</f>
        <v>1</v>
      </c>
      <c r="D10" s="20" t="s">
        <v>134</v>
      </c>
      <c r="E10" s="21"/>
      <c r="F10" s="81"/>
      <c r="G10" s="81"/>
      <c r="H10" s="81"/>
      <c r="I10" s="214">
        <v>0</v>
      </c>
      <c r="J10" s="214">
        <v>-1</v>
      </c>
      <c r="K10" s="222">
        <f>A10+I10</f>
        <v>1</v>
      </c>
      <c r="L10" s="222">
        <f>B10+J10</f>
        <v>0</v>
      </c>
      <c r="M10" s="230">
        <f>K10*L10</f>
        <v>0</v>
      </c>
    </row>
    <row r="11" spans="1:13" ht="50.25" customHeight="1" x14ac:dyDescent="0.35">
      <c r="A11" s="214"/>
      <c r="B11" s="214"/>
      <c r="C11" s="230"/>
      <c r="D11" s="10" t="s">
        <v>135</v>
      </c>
      <c r="E11" s="14" t="s">
        <v>167</v>
      </c>
      <c r="F11" s="81"/>
      <c r="G11" s="81"/>
      <c r="H11" s="81"/>
      <c r="I11" s="214"/>
      <c r="J11" s="214"/>
      <c r="K11" s="222"/>
      <c r="L11" s="222"/>
      <c r="M11" s="230"/>
    </row>
    <row r="14" spans="1:13" ht="22.5" customHeight="1" x14ac:dyDescent="0.35">
      <c r="A14" s="213" t="s">
        <v>22</v>
      </c>
      <c r="B14" s="213"/>
      <c r="C14" s="213"/>
      <c r="D14" s="213" t="s">
        <v>34</v>
      </c>
      <c r="E14" s="213"/>
      <c r="F14" s="213"/>
      <c r="G14" s="213"/>
      <c r="H14" s="213"/>
      <c r="I14" s="213"/>
      <c r="J14" s="213"/>
      <c r="K14" s="213" t="s">
        <v>197</v>
      </c>
      <c r="L14" s="213"/>
      <c r="M14" s="213"/>
    </row>
    <row r="15" spans="1:13" s="40" customFormat="1" ht="88.5" customHeight="1" x14ac:dyDescent="0.35">
      <c r="A15" s="72" t="s">
        <v>187</v>
      </c>
      <c r="B15" s="72" t="s">
        <v>188</v>
      </c>
      <c r="C15" s="72" t="s">
        <v>189</v>
      </c>
      <c r="D15" s="267" t="s">
        <v>191</v>
      </c>
      <c r="E15" s="267"/>
      <c r="F15" s="39" t="s">
        <v>192</v>
      </c>
      <c r="G15" s="267" t="s">
        <v>35</v>
      </c>
      <c r="H15" s="267"/>
      <c r="I15" s="39" t="s">
        <v>193</v>
      </c>
      <c r="J15" s="39" t="s">
        <v>194</v>
      </c>
      <c r="K15" s="72" t="s">
        <v>195</v>
      </c>
      <c r="L15" s="72" t="s">
        <v>196</v>
      </c>
      <c r="M15" s="72" t="s">
        <v>198</v>
      </c>
    </row>
    <row r="16" spans="1:13" ht="19.149999999999999" customHeight="1" x14ac:dyDescent="0.35">
      <c r="A16" s="222">
        <f>K10</f>
        <v>1</v>
      </c>
      <c r="B16" s="222">
        <f>L10</f>
        <v>0</v>
      </c>
      <c r="C16" s="230">
        <f>M10</f>
        <v>0</v>
      </c>
      <c r="D16" s="257"/>
      <c r="E16" s="257"/>
      <c r="F16" s="85"/>
      <c r="G16" s="258"/>
      <c r="H16" s="258"/>
      <c r="I16" s="214">
        <v>0</v>
      </c>
      <c r="J16" s="214">
        <v>0</v>
      </c>
      <c r="K16" s="222">
        <f>A16+I16</f>
        <v>1</v>
      </c>
      <c r="L16" s="222">
        <f>B16+J16</f>
        <v>0</v>
      </c>
      <c r="M16" s="230">
        <f>K16*L16</f>
        <v>0</v>
      </c>
    </row>
    <row r="17" spans="1:13" ht="19.149999999999999" customHeight="1" x14ac:dyDescent="0.35">
      <c r="A17" s="222"/>
      <c r="B17" s="222"/>
      <c r="C17" s="230"/>
      <c r="D17" s="257"/>
      <c r="E17" s="257"/>
      <c r="F17" s="85"/>
      <c r="G17" s="258"/>
      <c r="H17" s="258"/>
      <c r="I17" s="214"/>
      <c r="J17" s="214"/>
      <c r="K17" s="222"/>
      <c r="L17" s="222"/>
      <c r="M17" s="230"/>
    </row>
    <row r="18" spans="1:13" ht="19.149999999999999" customHeight="1" x14ac:dyDescent="0.35">
      <c r="A18" s="222"/>
      <c r="B18" s="222"/>
      <c r="C18" s="230"/>
      <c r="D18" s="257"/>
      <c r="E18" s="257"/>
      <c r="F18" s="85"/>
      <c r="G18" s="258"/>
      <c r="H18" s="258"/>
      <c r="I18" s="214"/>
      <c r="J18" s="214"/>
      <c r="K18" s="222"/>
      <c r="L18" s="222"/>
      <c r="M18" s="230"/>
    </row>
    <row r="19" spans="1:13" ht="19.149999999999999" customHeight="1" x14ac:dyDescent="0.35">
      <c r="A19" s="222"/>
      <c r="B19" s="222"/>
      <c r="C19" s="230"/>
      <c r="D19" s="257"/>
      <c r="E19" s="257"/>
      <c r="F19" s="85"/>
      <c r="G19" s="258"/>
      <c r="H19" s="258"/>
      <c r="I19" s="214"/>
      <c r="J19" s="214"/>
      <c r="K19" s="222"/>
      <c r="L19" s="222"/>
      <c r="M19" s="230"/>
    </row>
    <row r="20" spans="1:13" ht="19.149999999999999" customHeight="1" x14ac:dyDescent="0.35">
      <c r="A20" s="222"/>
      <c r="B20" s="222"/>
      <c r="C20" s="230"/>
      <c r="D20" s="257"/>
      <c r="E20" s="257"/>
      <c r="F20" s="85"/>
      <c r="G20" s="258"/>
      <c r="H20" s="258"/>
      <c r="I20" s="214"/>
      <c r="J20" s="214"/>
      <c r="K20" s="222"/>
      <c r="L20" s="222"/>
      <c r="M20" s="230"/>
    </row>
    <row r="21" spans="1:13" ht="19.149999999999999" customHeight="1" x14ac:dyDescent="0.35">
      <c r="A21" s="222"/>
      <c r="B21" s="222"/>
      <c r="C21" s="230"/>
      <c r="D21" s="257"/>
      <c r="E21" s="257"/>
      <c r="F21" s="85"/>
      <c r="G21" s="258"/>
      <c r="H21" s="258"/>
      <c r="I21" s="214"/>
      <c r="J21" s="214"/>
      <c r="K21" s="222"/>
      <c r="L21" s="222"/>
      <c r="M21" s="230"/>
    </row>
    <row r="22" spans="1:13" ht="19.149999999999999" customHeight="1" x14ac:dyDescent="0.35">
      <c r="A22" s="222"/>
      <c r="B22" s="222"/>
      <c r="C22" s="230"/>
      <c r="D22" s="257"/>
      <c r="E22" s="257"/>
      <c r="F22" s="85"/>
      <c r="G22" s="258"/>
      <c r="H22" s="258"/>
      <c r="I22" s="214"/>
      <c r="J22" s="214"/>
      <c r="K22" s="222"/>
      <c r="L22" s="222"/>
      <c r="M22" s="230"/>
    </row>
    <row r="24" spans="1:13" ht="19.5" customHeight="1" x14ac:dyDescent="0.35"/>
    <row r="25" spans="1:13" ht="19.5" customHeight="1" x14ac:dyDescent="0.35"/>
    <row r="26" spans="1:13" ht="19.5" customHeight="1" x14ac:dyDescent="0.35"/>
    <row r="35" spans="1:3" x14ac:dyDescent="0.35">
      <c r="A35" s="1" t="s">
        <v>235</v>
      </c>
      <c r="B35" s="1"/>
    </row>
    <row r="36" spans="1:3" x14ac:dyDescent="0.35">
      <c r="A36" s="1"/>
      <c r="B36" s="1"/>
    </row>
    <row r="37" spans="1:3" x14ac:dyDescent="0.35">
      <c r="A37" s="82" t="s">
        <v>15</v>
      </c>
      <c r="B37" s="82" t="s">
        <v>16</v>
      </c>
    </row>
    <row r="38" spans="1:3" x14ac:dyDescent="0.35">
      <c r="A38" s="83" t="s">
        <v>18</v>
      </c>
      <c r="B38" s="83" t="s">
        <v>19</v>
      </c>
    </row>
    <row r="39" spans="1:3" x14ac:dyDescent="0.35">
      <c r="A39" s="84"/>
      <c r="B39" s="84" t="s">
        <v>20</v>
      </c>
    </row>
    <row r="40" spans="1:3" x14ac:dyDescent="0.35">
      <c r="B40" s="4">
        <v>1</v>
      </c>
      <c r="C40" s="4">
        <v>-1</v>
      </c>
    </row>
    <row r="41" spans="1:3" x14ac:dyDescent="0.35">
      <c r="B41" s="4">
        <v>2</v>
      </c>
      <c r="C41" s="4">
        <v>-2</v>
      </c>
    </row>
    <row r="42" spans="1:3" x14ac:dyDescent="0.35">
      <c r="B42" s="4">
        <v>3</v>
      </c>
      <c r="C42" s="4">
        <v>-3</v>
      </c>
    </row>
    <row r="43" spans="1:3" x14ac:dyDescent="0.35">
      <c r="B43" s="4">
        <v>4</v>
      </c>
      <c r="C43" s="4">
        <v>-4</v>
      </c>
    </row>
    <row r="44" spans="1:3" x14ac:dyDescent="0.35">
      <c r="C44" s="4">
        <v>0</v>
      </c>
    </row>
  </sheetData>
  <sheetProtection selectLockedCells="1" selectUnlockedCells="1"/>
  <mergeCells count="39">
    <mergeCell ref="D19:E19"/>
    <mergeCell ref="G19:H19"/>
    <mergeCell ref="I16:I22"/>
    <mergeCell ref="D20:E20"/>
    <mergeCell ref="G20:H20"/>
    <mergeCell ref="D21:E21"/>
    <mergeCell ref="G21:H21"/>
    <mergeCell ref="D22:E22"/>
    <mergeCell ref="G22:H22"/>
    <mergeCell ref="K14:M14"/>
    <mergeCell ref="A16:A22"/>
    <mergeCell ref="B16:B22"/>
    <mergeCell ref="C16:C22"/>
    <mergeCell ref="D16:E16"/>
    <mergeCell ref="G16:H16"/>
    <mergeCell ref="J16:J22"/>
    <mergeCell ref="K16:K22"/>
    <mergeCell ref="L16:L22"/>
    <mergeCell ref="M16:M22"/>
    <mergeCell ref="D17:E17"/>
    <mergeCell ref="G17:H17"/>
    <mergeCell ref="D15:E15"/>
    <mergeCell ref="G15:H15"/>
    <mergeCell ref="D18:E18"/>
    <mergeCell ref="G18:H18"/>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D10">
    <cfRule type="cellIs" dxfId="79" priority="3" stopIfTrue="1" operator="between">
      <formula>11</formula>
      <formula>25</formula>
    </cfRule>
    <cfRule type="cellIs" dxfId="78" priority="4" stopIfTrue="1" operator="between">
      <formula>6</formula>
      <formula>10</formula>
    </cfRule>
    <cfRule type="cellIs" dxfId="77" priority="5" stopIfTrue="1" operator="between">
      <formula>0</formula>
      <formula>5</formula>
    </cfRule>
  </conditionalFormatting>
  <conditionalFormatting sqref="A10:B10 I10">
    <cfRule type="cellIs" dxfId="76" priority="6" stopIfTrue="1" operator="between">
      <formula>0</formula>
      <formula>0</formula>
    </cfRule>
  </conditionalFormatting>
  <conditionalFormatting sqref="C10">
    <cfRule type="cellIs" dxfId="75" priority="7" stopIfTrue="1" operator="between">
      <formula>8</formula>
      <formula>16</formula>
    </cfRule>
    <cfRule type="cellIs" dxfId="74" priority="8" stopIfTrue="1" operator="between">
      <formula>4</formula>
      <formula>6</formula>
    </cfRule>
    <cfRule type="cellIs" dxfId="73" priority="9" stopIfTrue="1" operator="between">
      <formula>0</formula>
      <formula>3</formula>
    </cfRule>
  </conditionalFormatting>
  <conditionalFormatting sqref="M10">
    <cfRule type="cellIs" dxfId="72" priority="10" stopIfTrue="1" operator="between">
      <formula>8</formula>
      <formula>16</formula>
    </cfRule>
    <cfRule type="cellIs" dxfId="71" priority="11" stopIfTrue="1" operator="between">
      <formula>4</formula>
      <formula>6</formula>
    </cfRule>
    <cfRule type="cellIs" dxfId="70" priority="12" stopIfTrue="1" operator="between">
      <formula>0</formula>
      <formula>3</formula>
    </cfRule>
  </conditionalFormatting>
  <conditionalFormatting sqref="C16">
    <cfRule type="cellIs" dxfId="69" priority="13" stopIfTrue="1" operator="between">
      <formula>8</formula>
      <formula>16</formula>
    </cfRule>
    <cfRule type="cellIs" dxfId="68" priority="14" stopIfTrue="1" operator="between">
      <formula>4</formula>
      <formula>6</formula>
    </cfRule>
    <cfRule type="cellIs" dxfId="67" priority="15" stopIfTrue="1" operator="between">
      <formula>0</formula>
      <formula>3</formula>
    </cfRule>
  </conditionalFormatting>
  <conditionalFormatting sqref="M16">
    <cfRule type="cellIs" dxfId="66" priority="16" stopIfTrue="1" operator="between">
      <formula>8</formula>
      <formula>16</formula>
    </cfRule>
    <cfRule type="cellIs" dxfId="65" priority="17" stopIfTrue="1" operator="between">
      <formula>4</formula>
      <formula>6</formula>
    </cfRule>
    <cfRule type="cellIs" dxfId="64" priority="18" stopIfTrue="1" operator="between">
      <formula>0</formula>
      <formula>3</formula>
    </cfRule>
  </conditionalFormatting>
  <conditionalFormatting sqref="F10:H11">
    <cfRule type="cellIs" dxfId="63" priority="1" stopIfTrue="1" operator="between">
      <formula>0</formula>
      <formula>0</formula>
    </cfRule>
  </conditionalFormatting>
  <dataValidations count="4">
    <dataValidation type="list" allowBlank="1" showErrorMessage="1" sqref="A10:B10 B11">
      <formula1>positive</formula1>
      <formula2>0</formula2>
    </dataValidation>
    <dataValidation type="list" allowBlank="1" showErrorMessage="1" sqref="I10:J11 I16:J22">
      <formula1>negative</formula1>
      <formula2>0</formula2>
    </dataValidation>
    <dataValidation type="list" allowBlank="1" showErrorMessage="1" sqref="F10:G11">
      <formula1>$A$37:$A$38</formula1>
      <formula2>0</formula2>
    </dataValidation>
    <dataValidation type="list" allowBlank="1" showErrorMessage="1" sqref="H10:H11">
      <formula1>$B$37:$B$39</formula1>
      <formula2>0</formula2>
    </dataValidation>
  </dataValidations>
  <pageMargins left="0.31496062992125984" right="0.39370078740157483" top="0.62992125984251968" bottom="0.43307086614173229" header="0.51181102362204722" footer="0.27559055118110237"/>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J48"/>
  <sheetViews>
    <sheetView topLeftCell="A4" zoomScale="70" zoomScaleNormal="70" zoomScaleSheetLayoutView="75" workbookViewId="0">
      <selection activeCell="C6" sqref="C6"/>
    </sheetView>
  </sheetViews>
  <sheetFormatPr defaultColWidth="9.1328125" defaultRowHeight="12.75" x14ac:dyDescent="0.35"/>
  <cols>
    <col min="1" max="1" width="11.1328125" style="4" customWidth="1"/>
    <col min="2" max="2" width="17" style="2" customWidth="1"/>
    <col min="3" max="3" width="38.1328125" style="2" customWidth="1"/>
    <col min="4" max="4" width="56.86328125" style="2" customWidth="1"/>
    <col min="5" max="5" width="25.86328125" style="2" customWidth="1"/>
    <col min="6" max="6" width="24.1328125" style="2" customWidth="1"/>
    <col min="7" max="7" width="18.1328125" style="157" customWidth="1"/>
    <col min="8" max="8" width="38" style="4" customWidth="1"/>
    <col min="9" max="9" width="20.73046875" style="4" customWidth="1"/>
    <col min="10" max="10" width="9.1328125" style="4" hidden="1" customWidth="1"/>
    <col min="11" max="26" width="9.1328125" style="4"/>
    <col min="27" max="27" width="9.1328125" style="4" customWidth="1"/>
    <col min="28" max="16384" width="9.1328125" style="4"/>
  </cols>
  <sheetData>
    <row r="1" spans="1:8" s="75" customFormat="1" ht="24" customHeight="1" x14ac:dyDescent="0.35">
      <c r="A1" s="73" t="s">
        <v>228</v>
      </c>
      <c r="B1" s="74"/>
      <c r="C1" s="74"/>
      <c r="D1" s="74"/>
      <c r="E1" s="74"/>
      <c r="F1" s="74"/>
      <c r="G1" s="172"/>
    </row>
    <row r="3" spans="1:8" s="5" customFormat="1" ht="38.25" customHeight="1" x14ac:dyDescent="0.35">
      <c r="A3" s="304" t="s">
        <v>0</v>
      </c>
      <c r="B3" s="304"/>
      <c r="C3" s="304"/>
      <c r="D3" s="304"/>
      <c r="E3" s="304"/>
      <c r="F3" s="304"/>
      <c r="G3" s="304"/>
      <c r="H3" s="304"/>
    </row>
    <row r="4" spans="1:8" s="7" customFormat="1" ht="78.75" customHeight="1" x14ac:dyDescent="0.35">
      <c r="A4" s="170" t="s">
        <v>1</v>
      </c>
      <c r="B4" s="171" t="s">
        <v>2</v>
      </c>
      <c r="C4" s="171" t="s">
        <v>3</v>
      </c>
      <c r="D4" s="170" t="s">
        <v>43</v>
      </c>
      <c r="E4" s="169" t="s">
        <v>199</v>
      </c>
      <c r="F4" s="169" t="s">
        <v>173</v>
      </c>
      <c r="G4" s="168" t="s">
        <v>125</v>
      </c>
      <c r="H4" s="167" t="s">
        <v>4</v>
      </c>
    </row>
    <row r="5" spans="1:8" ht="204.6" customHeight="1" x14ac:dyDescent="0.35">
      <c r="A5" s="38" t="s">
        <v>136</v>
      </c>
      <c r="B5" s="146" t="s">
        <v>229</v>
      </c>
      <c r="C5" s="12" t="s">
        <v>476</v>
      </c>
      <c r="D5" s="12" t="s">
        <v>309</v>
      </c>
      <c r="E5" s="78" t="s">
        <v>242</v>
      </c>
      <c r="F5" s="11" t="s">
        <v>224</v>
      </c>
      <c r="G5" s="161"/>
      <c r="H5" s="154"/>
    </row>
    <row r="6" spans="1:8" ht="227.45" customHeight="1" x14ac:dyDescent="0.35">
      <c r="A6" s="38" t="s">
        <v>137</v>
      </c>
      <c r="B6" s="11" t="s">
        <v>230</v>
      </c>
      <c r="C6" s="11" t="s">
        <v>231</v>
      </c>
      <c r="D6" s="11" t="s">
        <v>232</v>
      </c>
      <c r="E6" s="11" t="s">
        <v>243</v>
      </c>
      <c r="F6" s="11" t="s">
        <v>227</v>
      </c>
      <c r="G6" s="161"/>
      <c r="H6" s="154"/>
    </row>
    <row r="7" spans="1:8" ht="130.15" customHeight="1" x14ac:dyDescent="0.35">
      <c r="A7" s="38" t="s">
        <v>138</v>
      </c>
      <c r="B7" s="146" t="s">
        <v>201</v>
      </c>
      <c r="C7" s="146" t="s">
        <v>233</v>
      </c>
      <c r="D7" s="11" t="s">
        <v>234</v>
      </c>
      <c r="E7" s="11" t="s">
        <v>243</v>
      </c>
      <c r="F7" s="11" t="s">
        <v>227</v>
      </c>
      <c r="G7" s="161"/>
      <c r="H7" s="154"/>
    </row>
    <row r="8" spans="1:8" ht="41.45" customHeight="1" x14ac:dyDescent="0.35">
      <c r="A8" s="166" t="s">
        <v>139</v>
      </c>
      <c r="B8" s="165"/>
      <c r="C8" s="164" t="s">
        <v>168</v>
      </c>
      <c r="D8" s="163"/>
      <c r="E8" s="162"/>
      <c r="F8" s="162"/>
      <c r="G8" s="161"/>
      <c r="H8" s="154"/>
    </row>
    <row r="9" spans="1:8" ht="49.5" customHeight="1" x14ac:dyDescent="0.35"/>
    <row r="10" spans="1:8" ht="50.25" customHeight="1" x14ac:dyDescent="0.35"/>
    <row r="11" spans="1:8" ht="64.5" customHeight="1" x14ac:dyDescent="0.35"/>
    <row r="12" spans="1:8" ht="51" customHeight="1" x14ac:dyDescent="0.35"/>
    <row r="13" spans="1:8" ht="35.25" customHeight="1" x14ac:dyDescent="0.35"/>
    <row r="14" spans="1:8" ht="18.75" customHeight="1" x14ac:dyDescent="0.35"/>
    <row r="15" spans="1:8" ht="21.6" customHeight="1" x14ac:dyDescent="0.35"/>
    <row r="16" spans="1:8" ht="28.9" customHeight="1" x14ac:dyDescent="0.35">
      <c r="G16" s="160" t="s">
        <v>332</v>
      </c>
    </row>
    <row r="17" spans="1:8" ht="24" customHeight="1" x14ac:dyDescent="0.35">
      <c r="A17" s="1"/>
      <c r="B17" s="159"/>
      <c r="C17" s="159"/>
      <c r="D17" s="159"/>
      <c r="E17" s="159"/>
      <c r="F17" s="159"/>
      <c r="G17" s="158" t="s">
        <v>13</v>
      </c>
      <c r="H17" s="1"/>
    </row>
    <row r="18" spans="1:8" ht="31.15" customHeight="1" x14ac:dyDescent="0.35">
      <c r="A18" s="1"/>
      <c r="B18" s="159"/>
      <c r="C18" s="159"/>
      <c r="D18" s="159"/>
      <c r="E18" s="159"/>
      <c r="F18" s="159"/>
      <c r="G18" s="158" t="s">
        <v>14</v>
      </c>
      <c r="H18" s="1"/>
    </row>
    <row r="19" spans="1:8" ht="45.75" customHeight="1" x14ac:dyDescent="0.35"/>
    <row r="20" spans="1:8" ht="18.75" customHeight="1" x14ac:dyDescent="0.35"/>
    <row r="21" spans="1:8" hidden="1" x14ac:dyDescent="0.35"/>
    <row r="25" spans="1:8" ht="19.5" customHeight="1" x14ac:dyDescent="0.35"/>
    <row r="26" spans="1:8" ht="19.5" customHeight="1" x14ac:dyDescent="0.35"/>
    <row r="27" spans="1:8" ht="19.5" customHeight="1" x14ac:dyDescent="0.35"/>
    <row r="28" spans="1:8" ht="19.5" customHeight="1" x14ac:dyDescent="0.35"/>
    <row r="29" spans="1:8" ht="19.5" customHeight="1" x14ac:dyDescent="0.35"/>
    <row r="30" spans="1:8" ht="19.5" customHeight="1" x14ac:dyDescent="0.35"/>
    <row r="31" spans="1:8" ht="19.5" customHeight="1" x14ac:dyDescent="0.35"/>
    <row r="32" spans="1:8" ht="19.5" customHeight="1" x14ac:dyDescent="0.35"/>
    <row r="33" ht="19.5" customHeight="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sheetData>
  <sheetProtection selectLockedCells="1" selectUnlockedCells="1"/>
  <mergeCells count="1">
    <mergeCell ref="A3:H3"/>
  </mergeCells>
  <dataValidations count="1">
    <dataValidation type="list" allowBlank="1" showErrorMessage="1" sqref="G5:G8">
      <formula1>$G$17:$G$18</formula1>
    </dataValidation>
  </dataValidations>
  <pageMargins left="0.23622047244094491" right="0.19685039370078741" top="0.39370078740157483" bottom="0.39370078740157483" header="0.31496062992125984" footer="0.23622047244094491"/>
  <pageSetup paperSize="9" scale="63" firstPageNumber="0" orientation="landscape" horizontalDpi="300" verticalDpi="300" r:id="rId1"/>
  <headerFooter alignWithMargins="0">
    <oddFooter>&amp;L&amp;9Εντυπο E.VΙΙΙ.1_1 Έκδοση: 3η Ημ.Έκδοσης: 20.07.2017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63"/>
  <sheetViews>
    <sheetView topLeftCell="D7" zoomScale="90" zoomScaleNormal="90" zoomScaleSheetLayoutView="75" workbookViewId="0">
      <selection activeCell="E19" sqref="E19"/>
    </sheetView>
  </sheetViews>
  <sheetFormatPr defaultColWidth="9.1328125" defaultRowHeight="12.75" x14ac:dyDescent="0.35"/>
  <cols>
    <col min="1" max="1" width="11" style="4" customWidth="1"/>
    <col min="2" max="2" width="13.1328125" style="4" customWidth="1"/>
    <col min="3" max="3" width="17.59765625" style="4" customWidth="1"/>
    <col min="4" max="4" width="15" style="4" customWidth="1"/>
    <col min="5" max="5" width="55.59765625" style="4" customWidth="1"/>
    <col min="6" max="7" width="24.3984375" style="4" customWidth="1"/>
    <col min="8" max="8" width="20" style="4" customWidth="1"/>
    <col min="9" max="9" width="24.59765625" style="4" customWidth="1"/>
    <col min="10" max="10" width="23" style="4" customWidth="1"/>
    <col min="11" max="11" width="11.3984375" style="4" customWidth="1"/>
    <col min="12" max="12" width="14"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3" spans="1:13" s="5" customFormat="1" ht="26.25" customHeight="1" x14ac:dyDescent="0.35">
      <c r="C3" s="232" t="s">
        <v>3</v>
      </c>
      <c r="D3" s="232"/>
      <c r="E3" s="232"/>
      <c r="F3" s="232"/>
      <c r="G3" s="232"/>
    </row>
    <row r="4" spans="1:13" s="7" customFormat="1" ht="57.75" customHeight="1" x14ac:dyDescent="0.35">
      <c r="C4" s="47" t="s">
        <v>1</v>
      </c>
      <c r="D4" s="47" t="s">
        <v>2</v>
      </c>
      <c r="E4" s="47" t="s">
        <v>3</v>
      </c>
      <c r="F4" s="47" t="s">
        <v>17</v>
      </c>
      <c r="G4" s="49" t="s">
        <v>173</v>
      </c>
    </row>
    <row r="5" spans="1:13" ht="117" customHeight="1" x14ac:dyDescent="0.35">
      <c r="C5" s="60" t="str">
        <f>'4. Αναθέσεις από ΔΑ'!A5:A5</f>
        <v>PR1</v>
      </c>
      <c r="D5" s="51" t="str">
        <f>'4. Αναθέσεις από ΔΑ'!B5:B5</f>
        <v>Αποφυγή της απαιτούμενης ανταγωνιστικής διαδικασίας</v>
      </c>
      <c r="E5" s="51" t="str">
        <f>'4. Αναθέσεις από ΔΑ'!C5:C5</f>
        <v>Ένας μέλος του προσωπικού της ΔΑ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Μη οργάνωσης διαγωνιστικής διαδικασίας, ή                                                                        
- Κατάτμησης δημοσίων συμβάσεων, ή
- Αδικαιολόγητης ανάθεσης σε μία πηγή (οικονομικό φορέα), ή
- Παράτυπης παράτασης της σύμβασης.</v>
      </c>
      <c r="F5" s="51" t="str">
        <f>'4. Αναθέσεις από ΔΑ'!E5:E5</f>
        <v>Διαχειριστική Αρχή/ΕΦ και Τρίτοι</v>
      </c>
      <c r="G5" s="51" t="str">
        <f>'4. Αναθέσεις από ΔΑ'!F5:F5</f>
        <v>Εσωτερικός / Συμπαιγνία</v>
      </c>
    </row>
    <row r="8" spans="1:13" ht="23.25" customHeight="1" x14ac:dyDescent="0.35">
      <c r="A8" s="304" t="s">
        <v>178</v>
      </c>
      <c r="B8" s="304"/>
      <c r="C8" s="304"/>
      <c r="D8" s="304" t="s">
        <v>21</v>
      </c>
      <c r="E8" s="304"/>
      <c r="F8" s="304"/>
      <c r="G8" s="304"/>
      <c r="H8" s="304"/>
      <c r="I8" s="304"/>
      <c r="J8" s="304"/>
      <c r="K8" s="304" t="s">
        <v>22</v>
      </c>
      <c r="L8" s="304"/>
      <c r="M8" s="304"/>
    </row>
    <row r="9" spans="1:13" s="40" customFormat="1" ht="101.25" customHeight="1" x14ac:dyDescent="0.35">
      <c r="A9" s="171" t="s">
        <v>179</v>
      </c>
      <c r="B9" s="171" t="s">
        <v>180</v>
      </c>
      <c r="C9" s="171" t="s">
        <v>181</v>
      </c>
      <c r="D9" s="171" t="s">
        <v>190</v>
      </c>
      <c r="E9" s="171" t="s">
        <v>23</v>
      </c>
      <c r="F9" s="169" t="s">
        <v>210</v>
      </c>
      <c r="G9" s="169" t="s">
        <v>183</v>
      </c>
      <c r="H9" s="169" t="s">
        <v>184</v>
      </c>
      <c r="I9" s="169" t="s">
        <v>185</v>
      </c>
      <c r="J9" s="169" t="s">
        <v>186</v>
      </c>
      <c r="K9" s="169" t="s">
        <v>187</v>
      </c>
      <c r="L9" s="169" t="s">
        <v>188</v>
      </c>
      <c r="M9" s="56" t="s">
        <v>189</v>
      </c>
    </row>
    <row r="10" spans="1:13" ht="31.5" customHeight="1" x14ac:dyDescent="0.35">
      <c r="A10" s="242">
        <v>2</v>
      </c>
      <c r="B10" s="215">
        <v>3</v>
      </c>
      <c r="C10" s="276">
        <f>A10*B10</f>
        <v>6</v>
      </c>
      <c r="D10" s="307" t="s">
        <v>477</v>
      </c>
      <c r="E10" s="307"/>
      <c r="F10" s="307"/>
      <c r="G10" s="307"/>
      <c r="H10" s="307"/>
      <c r="I10" s="215">
        <v>0</v>
      </c>
      <c r="J10" s="215">
        <v>0</v>
      </c>
      <c r="K10" s="223">
        <f>A10+I10</f>
        <v>2</v>
      </c>
      <c r="L10" s="223">
        <f>B10+J10</f>
        <v>3</v>
      </c>
      <c r="M10" s="276">
        <f>K10*L10</f>
        <v>6</v>
      </c>
    </row>
    <row r="11" spans="1:13" ht="72.75" customHeight="1" x14ac:dyDescent="0.35">
      <c r="A11" s="242"/>
      <c r="B11" s="215"/>
      <c r="C11" s="276"/>
      <c r="D11" s="174" t="s">
        <v>140</v>
      </c>
      <c r="E11" s="135" t="s">
        <v>411</v>
      </c>
      <c r="F11" s="154"/>
      <c r="G11" s="154"/>
      <c r="H11" s="154"/>
      <c r="I11" s="215"/>
      <c r="J11" s="215"/>
      <c r="K11" s="223"/>
      <c r="L11" s="223"/>
      <c r="M11" s="276"/>
    </row>
    <row r="12" spans="1:13" ht="58.5" customHeight="1" x14ac:dyDescent="0.35">
      <c r="A12" s="242"/>
      <c r="B12" s="215"/>
      <c r="C12" s="276"/>
      <c r="D12" s="174" t="s">
        <v>141</v>
      </c>
      <c r="E12" s="135" t="s">
        <v>391</v>
      </c>
      <c r="F12" s="188"/>
      <c r="G12" s="188"/>
      <c r="H12" s="188"/>
      <c r="I12" s="215"/>
      <c r="J12" s="215"/>
      <c r="K12" s="223"/>
      <c r="L12" s="223"/>
      <c r="M12" s="276"/>
    </row>
    <row r="13" spans="1:13" ht="80.25" customHeight="1" x14ac:dyDescent="0.35">
      <c r="A13" s="242"/>
      <c r="B13" s="215"/>
      <c r="C13" s="276"/>
      <c r="D13" s="199" t="s">
        <v>265</v>
      </c>
      <c r="E13" s="199" t="s">
        <v>401</v>
      </c>
      <c r="F13" s="154"/>
      <c r="G13" s="154"/>
      <c r="H13" s="154"/>
      <c r="I13" s="215"/>
      <c r="J13" s="215"/>
      <c r="K13" s="223"/>
      <c r="L13" s="223"/>
      <c r="M13" s="276"/>
    </row>
    <row r="14" spans="1:13" ht="26.25" customHeight="1" x14ac:dyDescent="0.35">
      <c r="A14" s="242"/>
      <c r="B14" s="215"/>
      <c r="C14" s="276"/>
      <c r="D14" s="154" t="s">
        <v>142</v>
      </c>
      <c r="E14" s="163" t="s">
        <v>167</v>
      </c>
      <c r="F14" s="154"/>
      <c r="G14" s="154"/>
      <c r="H14" s="154"/>
      <c r="I14" s="215"/>
      <c r="J14" s="215"/>
      <c r="K14" s="223"/>
      <c r="L14" s="223"/>
      <c r="M14" s="276"/>
    </row>
    <row r="15" spans="1:13" ht="35.25" customHeight="1" x14ac:dyDescent="0.35">
      <c r="A15" s="242"/>
      <c r="B15" s="215"/>
      <c r="C15" s="276"/>
      <c r="D15" s="307" t="s">
        <v>289</v>
      </c>
      <c r="E15" s="307"/>
      <c r="F15" s="307"/>
      <c r="G15" s="307"/>
      <c r="H15" s="307"/>
      <c r="I15" s="215"/>
      <c r="J15" s="215"/>
      <c r="K15" s="223"/>
      <c r="L15" s="223"/>
      <c r="M15" s="276"/>
    </row>
    <row r="16" spans="1:13" s="23" customFormat="1" ht="68.25" customHeight="1" x14ac:dyDescent="0.35">
      <c r="A16" s="242"/>
      <c r="B16" s="215"/>
      <c r="C16" s="276"/>
      <c r="D16" s="174" t="s">
        <v>143</v>
      </c>
      <c r="E16" s="135" t="s">
        <v>411</v>
      </c>
      <c r="F16" s="154"/>
      <c r="G16" s="154"/>
      <c r="H16" s="154"/>
      <c r="I16" s="215"/>
      <c r="J16" s="215"/>
      <c r="K16" s="223"/>
      <c r="L16" s="223"/>
      <c r="M16" s="276"/>
    </row>
    <row r="17" spans="1:13" s="23" customFormat="1" ht="63.75" x14ac:dyDescent="0.35">
      <c r="A17" s="242"/>
      <c r="B17" s="215"/>
      <c r="C17" s="276"/>
      <c r="D17" s="174" t="s">
        <v>144</v>
      </c>
      <c r="E17" s="196" t="s">
        <v>478</v>
      </c>
      <c r="F17" s="188"/>
      <c r="G17" s="188"/>
      <c r="H17" s="188"/>
      <c r="I17" s="215"/>
      <c r="J17" s="215"/>
      <c r="K17" s="223"/>
      <c r="L17" s="223"/>
      <c r="M17" s="276"/>
    </row>
    <row r="18" spans="1:13" s="23" customFormat="1" ht="60" customHeight="1" x14ac:dyDescent="0.35">
      <c r="A18" s="242"/>
      <c r="B18" s="215"/>
      <c r="C18" s="276"/>
      <c r="D18" s="174" t="s">
        <v>145</v>
      </c>
      <c r="E18" s="135" t="s">
        <v>255</v>
      </c>
      <c r="F18" s="188"/>
      <c r="G18" s="188"/>
      <c r="H18" s="188"/>
      <c r="I18" s="215"/>
      <c r="J18" s="215"/>
      <c r="K18" s="223"/>
      <c r="L18" s="223"/>
      <c r="M18" s="276"/>
    </row>
    <row r="19" spans="1:13" s="23" customFormat="1" ht="62.25" customHeight="1" x14ac:dyDescent="0.35">
      <c r="A19" s="242"/>
      <c r="B19" s="215"/>
      <c r="C19" s="276"/>
      <c r="D19" s="174" t="s">
        <v>266</v>
      </c>
      <c r="E19" s="135" t="s">
        <v>391</v>
      </c>
      <c r="F19" s="154"/>
      <c r="G19" s="154"/>
      <c r="H19" s="154"/>
      <c r="I19" s="215"/>
      <c r="J19" s="215"/>
      <c r="K19" s="223"/>
      <c r="L19" s="223"/>
      <c r="M19" s="276"/>
    </row>
    <row r="20" spans="1:13" s="23" customFormat="1" ht="99" customHeight="1" x14ac:dyDescent="0.35">
      <c r="A20" s="242"/>
      <c r="B20" s="215"/>
      <c r="C20" s="276"/>
      <c r="D20" s="174" t="s">
        <v>267</v>
      </c>
      <c r="E20" s="199" t="s">
        <v>401</v>
      </c>
      <c r="F20" s="154"/>
      <c r="G20" s="154"/>
      <c r="H20" s="154"/>
      <c r="I20" s="215"/>
      <c r="J20" s="215"/>
      <c r="K20" s="223"/>
      <c r="L20" s="223"/>
      <c r="M20" s="276"/>
    </row>
    <row r="21" spans="1:13" s="23" customFormat="1" ht="26.25" customHeight="1" x14ac:dyDescent="0.35">
      <c r="A21" s="242"/>
      <c r="B21" s="215"/>
      <c r="C21" s="276"/>
      <c r="D21" s="162" t="s">
        <v>142</v>
      </c>
      <c r="E21" s="163" t="s">
        <v>167</v>
      </c>
      <c r="F21" s="154"/>
      <c r="G21" s="154"/>
      <c r="H21" s="154"/>
      <c r="I21" s="215"/>
      <c r="J21" s="215"/>
      <c r="K21" s="223"/>
      <c r="L21" s="223"/>
      <c r="M21" s="276"/>
    </row>
    <row r="22" spans="1:13" s="23" customFormat="1" ht="27.75" customHeight="1" x14ac:dyDescent="0.35">
      <c r="A22" s="242"/>
      <c r="B22" s="215"/>
      <c r="C22" s="276"/>
      <c r="D22" s="307" t="s">
        <v>438</v>
      </c>
      <c r="E22" s="307"/>
      <c r="F22" s="307"/>
      <c r="G22" s="307"/>
      <c r="H22" s="307"/>
      <c r="I22" s="215"/>
      <c r="J22" s="215"/>
      <c r="K22" s="223"/>
      <c r="L22" s="223"/>
      <c r="M22" s="276"/>
    </row>
    <row r="23" spans="1:13" ht="66.75" customHeight="1" x14ac:dyDescent="0.35">
      <c r="A23" s="242"/>
      <c r="B23" s="215"/>
      <c r="C23" s="276"/>
      <c r="D23" s="174" t="s">
        <v>366</v>
      </c>
      <c r="E23" s="135" t="s">
        <v>255</v>
      </c>
      <c r="F23" s="154"/>
      <c r="G23" s="154"/>
      <c r="H23" s="154"/>
      <c r="I23" s="215"/>
      <c r="J23" s="215"/>
      <c r="K23" s="223"/>
      <c r="L23" s="223"/>
      <c r="M23" s="276"/>
    </row>
    <row r="24" spans="1:13" ht="76.5" customHeight="1" x14ac:dyDescent="0.35">
      <c r="A24" s="242"/>
      <c r="B24" s="215"/>
      <c r="C24" s="276"/>
      <c r="D24" s="174" t="s">
        <v>367</v>
      </c>
      <c r="E24" s="135" t="s">
        <v>479</v>
      </c>
      <c r="F24" s="154"/>
      <c r="G24" s="154"/>
      <c r="H24" s="154"/>
      <c r="I24" s="215"/>
      <c r="J24" s="215"/>
      <c r="K24" s="223"/>
      <c r="L24" s="223"/>
      <c r="M24" s="276"/>
    </row>
    <row r="25" spans="1:13" ht="77.25" customHeight="1" x14ac:dyDescent="0.35">
      <c r="A25" s="242"/>
      <c r="B25" s="215"/>
      <c r="C25" s="276"/>
      <c r="D25" s="174" t="s">
        <v>368</v>
      </c>
      <c r="E25" s="135" t="s">
        <v>480</v>
      </c>
      <c r="F25" s="154"/>
      <c r="G25" s="154"/>
      <c r="H25" s="154"/>
      <c r="I25" s="215"/>
      <c r="J25" s="215"/>
      <c r="K25" s="223"/>
      <c r="L25" s="223"/>
      <c r="M25" s="276"/>
    </row>
    <row r="26" spans="1:13" ht="65.25" customHeight="1" x14ac:dyDescent="0.35">
      <c r="A26" s="242"/>
      <c r="B26" s="215"/>
      <c r="C26" s="276"/>
      <c r="D26" s="174" t="s">
        <v>369</v>
      </c>
      <c r="E26" s="135" t="s">
        <v>391</v>
      </c>
      <c r="F26" s="154"/>
      <c r="G26" s="154"/>
      <c r="H26" s="154"/>
      <c r="I26" s="215"/>
      <c r="J26" s="215"/>
      <c r="K26" s="223"/>
      <c r="L26" s="223"/>
      <c r="M26" s="276"/>
    </row>
    <row r="27" spans="1:13" ht="22.5" customHeight="1" x14ac:dyDescent="0.35">
      <c r="A27" s="242"/>
      <c r="B27" s="215"/>
      <c r="C27" s="276"/>
      <c r="D27" s="154" t="s">
        <v>142</v>
      </c>
      <c r="E27" s="163" t="s">
        <v>167</v>
      </c>
      <c r="F27" s="154"/>
      <c r="G27" s="154"/>
      <c r="H27" s="154"/>
      <c r="I27" s="215"/>
      <c r="J27" s="215"/>
      <c r="K27" s="223"/>
      <c r="L27" s="223"/>
      <c r="M27" s="276"/>
    </row>
    <row r="29" spans="1:13" ht="22.5" customHeight="1" x14ac:dyDescent="0.35">
      <c r="A29" s="304" t="s">
        <v>22</v>
      </c>
      <c r="B29" s="304"/>
      <c r="C29" s="304"/>
      <c r="D29" s="304" t="s">
        <v>34</v>
      </c>
      <c r="E29" s="304"/>
      <c r="F29" s="304"/>
      <c r="G29" s="304"/>
      <c r="H29" s="304"/>
      <c r="I29" s="304"/>
      <c r="J29" s="304"/>
      <c r="K29" s="304" t="s">
        <v>197</v>
      </c>
      <c r="L29" s="304"/>
      <c r="M29" s="304"/>
    </row>
    <row r="30" spans="1:13" s="40" customFormat="1" ht="88.5" customHeight="1" x14ac:dyDescent="0.35">
      <c r="A30" s="171" t="s">
        <v>187</v>
      </c>
      <c r="B30" s="171" t="s">
        <v>188</v>
      </c>
      <c r="C30" s="171" t="s">
        <v>189</v>
      </c>
      <c r="D30" s="306" t="s">
        <v>191</v>
      </c>
      <c r="E30" s="306"/>
      <c r="F30" s="173" t="s">
        <v>192</v>
      </c>
      <c r="G30" s="306" t="s">
        <v>35</v>
      </c>
      <c r="H30" s="306"/>
      <c r="I30" s="173" t="s">
        <v>193</v>
      </c>
      <c r="J30" s="173" t="s">
        <v>194</v>
      </c>
      <c r="K30" s="171" t="s">
        <v>195</v>
      </c>
      <c r="L30" s="171" t="s">
        <v>196</v>
      </c>
      <c r="M30" s="171" t="s">
        <v>198</v>
      </c>
    </row>
    <row r="31" spans="1:13" ht="21" customHeight="1" x14ac:dyDescent="0.35">
      <c r="A31" s="223">
        <f>K10</f>
        <v>2</v>
      </c>
      <c r="B31" s="223">
        <f>L10</f>
        <v>3</v>
      </c>
      <c r="C31" s="305">
        <f>M10</f>
        <v>6</v>
      </c>
      <c r="D31" s="257"/>
      <c r="E31" s="257"/>
      <c r="F31" s="85"/>
      <c r="G31" s="258"/>
      <c r="H31" s="258"/>
      <c r="I31" s="215">
        <v>0</v>
      </c>
      <c r="J31" s="215">
        <v>0</v>
      </c>
      <c r="K31" s="223">
        <f>A31+I31</f>
        <v>2</v>
      </c>
      <c r="L31" s="223">
        <f>B31+J31</f>
        <v>3</v>
      </c>
      <c r="M31" s="305">
        <f>K31*L31</f>
        <v>6</v>
      </c>
    </row>
    <row r="32" spans="1:13" ht="21" customHeight="1" x14ac:dyDescent="0.35">
      <c r="A32" s="223"/>
      <c r="B32" s="223"/>
      <c r="C32" s="305"/>
      <c r="D32" s="257"/>
      <c r="E32" s="257"/>
      <c r="F32" s="85"/>
      <c r="G32" s="258"/>
      <c r="H32" s="258"/>
      <c r="I32" s="215"/>
      <c r="J32" s="215"/>
      <c r="K32" s="223"/>
      <c r="L32" s="223"/>
      <c r="M32" s="305"/>
    </row>
    <row r="33" spans="1:13" ht="21" customHeight="1" x14ac:dyDescent="0.35">
      <c r="A33" s="223"/>
      <c r="B33" s="223"/>
      <c r="C33" s="305"/>
      <c r="D33" s="257"/>
      <c r="E33" s="257"/>
      <c r="F33" s="85"/>
      <c r="G33" s="258"/>
      <c r="H33" s="258"/>
      <c r="I33" s="215"/>
      <c r="J33" s="215"/>
      <c r="K33" s="223"/>
      <c r="L33" s="223"/>
      <c r="M33" s="305"/>
    </row>
    <row r="34" spans="1:13" ht="18.600000000000001" customHeight="1" x14ac:dyDescent="0.35">
      <c r="A34" s="223"/>
      <c r="B34" s="223"/>
      <c r="C34" s="305"/>
      <c r="D34" s="257"/>
      <c r="E34" s="257"/>
      <c r="F34" s="85"/>
      <c r="G34" s="258"/>
      <c r="H34" s="258"/>
      <c r="I34" s="215"/>
      <c r="J34" s="215"/>
      <c r="K34" s="223"/>
      <c r="L34" s="223"/>
      <c r="M34" s="305"/>
    </row>
    <row r="35" spans="1:13" ht="21" customHeight="1" x14ac:dyDescent="0.35">
      <c r="A35" s="223"/>
      <c r="B35" s="223"/>
      <c r="C35" s="305"/>
      <c r="D35" s="257"/>
      <c r="E35" s="257"/>
      <c r="F35" s="85"/>
      <c r="G35" s="258"/>
      <c r="H35" s="258"/>
      <c r="I35" s="215"/>
      <c r="J35" s="215"/>
      <c r="K35" s="223"/>
      <c r="L35" s="223"/>
      <c r="M35" s="305"/>
    </row>
    <row r="45" spans="1:13" x14ac:dyDescent="0.35">
      <c r="A45" s="1" t="s">
        <v>235</v>
      </c>
      <c r="B45" s="1"/>
    </row>
    <row r="46" spans="1:13" x14ac:dyDescent="0.35">
      <c r="A46" s="1"/>
      <c r="B46" s="1"/>
    </row>
    <row r="47" spans="1:13" x14ac:dyDescent="0.35">
      <c r="A47" s="155" t="s">
        <v>15</v>
      </c>
      <c r="B47" s="155" t="s">
        <v>16</v>
      </c>
    </row>
    <row r="48" spans="1:13" x14ac:dyDescent="0.35">
      <c r="A48" s="83" t="s">
        <v>18</v>
      </c>
      <c r="B48" s="83" t="s">
        <v>19</v>
      </c>
    </row>
    <row r="49" spans="1:3" x14ac:dyDescent="0.35">
      <c r="A49" s="84"/>
      <c r="B49" s="84" t="s">
        <v>20</v>
      </c>
    </row>
    <row r="59" spans="1:3" x14ac:dyDescent="0.35">
      <c r="B59" s="4">
        <v>1</v>
      </c>
      <c r="C59" s="4">
        <v>-1</v>
      </c>
    </row>
    <row r="60" spans="1:3" x14ac:dyDescent="0.35">
      <c r="B60" s="4">
        <v>2</v>
      </c>
      <c r="C60" s="4">
        <v>-2</v>
      </c>
    </row>
    <row r="61" spans="1:3" x14ac:dyDescent="0.35">
      <c r="B61" s="4">
        <v>3</v>
      </c>
      <c r="C61" s="4">
        <v>-3</v>
      </c>
    </row>
    <row r="62" spans="1:3" x14ac:dyDescent="0.35">
      <c r="B62" s="4">
        <v>4</v>
      </c>
      <c r="C62" s="4">
        <v>-4</v>
      </c>
    </row>
    <row r="63" spans="1:3" x14ac:dyDescent="0.35">
      <c r="C63" s="4">
        <v>0</v>
      </c>
    </row>
  </sheetData>
  <sheetProtection selectLockedCells="1" selectUnlockedCells="1"/>
  <mergeCells count="38">
    <mergeCell ref="K8:M8"/>
    <mergeCell ref="A10:A27"/>
    <mergeCell ref="B10:B27"/>
    <mergeCell ref="C10:C27"/>
    <mergeCell ref="D10:H10"/>
    <mergeCell ref="I10:I27"/>
    <mergeCell ref="J10:J27"/>
    <mergeCell ref="K10:K27"/>
    <mergeCell ref="L10:L27"/>
    <mergeCell ref="M10:M27"/>
    <mergeCell ref="A29:C29"/>
    <mergeCell ref="D29:J29"/>
    <mergeCell ref="C3:G3"/>
    <mergeCell ref="A8:C8"/>
    <mergeCell ref="D8:J8"/>
    <mergeCell ref="D15:H15"/>
    <mergeCell ref="D22:H22"/>
    <mergeCell ref="A31:A35"/>
    <mergeCell ref="B31:B35"/>
    <mergeCell ref="C31:C35"/>
    <mergeCell ref="D31:E31"/>
    <mergeCell ref="G31:H31"/>
    <mergeCell ref="I31:I35"/>
    <mergeCell ref="G32:H32"/>
    <mergeCell ref="D33:E33"/>
    <mergeCell ref="G33:H33"/>
    <mergeCell ref="K29:M29"/>
    <mergeCell ref="M31:M35"/>
    <mergeCell ref="D32:E32"/>
    <mergeCell ref="D35:E35"/>
    <mergeCell ref="G35:H35"/>
    <mergeCell ref="D34:E34"/>
    <mergeCell ref="G34:H34"/>
    <mergeCell ref="J31:J35"/>
    <mergeCell ref="K31:K35"/>
    <mergeCell ref="L31:L35"/>
    <mergeCell ref="D30:E30"/>
    <mergeCell ref="G30:H30"/>
  </mergeCells>
  <conditionalFormatting sqref="D11:D12 D23:D26">
    <cfRule type="cellIs" dxfId="62" priority="2" stopIfTrue="1" operator="between">
      <formula>11</formula>
      <formula>25</formula>
    </cfRule>
    <cfRule type="cellIs" dxfId="61" priority="3" stopIfTrue="1" operator="between">
      <formula>6</formula>
      <formula>10</formula>
    </cfRule>
    <cfRule type="cellIs" dxfId="60" priority="4" stopIfTrue="1" operator="between">
      <formula>0</formula>
      <formula>5</formula>
    </cfRule>
  </conditionalFormatting>
  <conditionalFormatting sqref="C10">
    <cfRule type="cellIs" dxfId="59" priority="5" stopIfTrue="1" operator="between">
      <formula>8</formula>
      <formula>16</formula>
    </cfRule>
    <cfRule type="cellIs" dxfId="58" priority="6" stopIfTrue="1" operator="between">
      <formula>4</formula>
      <formula>6</formula>
    </cfRule>
    <cfRule type="cellIs" dxfId="57" priority="7" stopIfTrue="1" operator="between">
      <formula>0</formula>
      <formula>3</formula>
    </cfRule>
  </conditionalFormatting>
  <conditionalFormatting sqref="M10">
    <cfRule type="cellIs" dxfId="56" priority="8" stopIfTrue="1" operator="between">
      <formula>8</formula>
      <formula>16</formula>
    </cfRule>
    <cfRule type="cellIs" dxfId="55" priority="9" stopIfTrue="1" operator="between">
      <formula>4</formula>
      <formula>6</formula>
    </cfRule>
    <cfRule type="cellIs" dxfId="54" priority="10" stopIfTrue="1" operator="between">
      <formula>0</formula>
      <formula>3</formula>
    </cfRule>
  </conditionalFormatting>
  <conditionalFormatting sqref="C31">
    <cfRule type="cellIs" dxfId="53" priority="11" stopIfTrue="1" operator="between">
      <formula>8</formula>
      <formula>16</formula>
    </cfRule>
    <cfRule type="cellIs" dxfId="52" priority="12" stopIfTrue="1" operator="between">
      <formula>4</formula>
      <formula>6</formula>
    </cfRule>
    <cfRule type="cellIs" dxfId="51" priority="13" stopIfTrue="1" operator="between">
      <formula>0</formula>
      <formula>3</formula>
    </cfRule>
  </conditionalFormatting>
  <conditionalFormatting sqref="M31">
    <cfRule type="cellIs" dxfId="50" priority="14" stopIfTrue="1" operator="between">
      <formula>8</formula>
      <formula>16</formula>
    </cfRule>
    <cfRule type="cellIs" dxfId="49" priority="15" stopIfTrue="1" operator="between">
      <formula>4</formula>
      <formula>6</formula>
    </cfRule>
    <cfRule type="cellIs" dxfId="48" priority="16" stopIfTrue="1" operator="between">
      <formula>0</formula>
      <formula>3</formula>
    </cfRule>
  </conditionalFormatting>
  <conditionalFormatting sqref="F16:H21 F23:H27 F11:H14">
    <cfRule type="cellIs" dxfId="47" priority="1" stopIfTrue="1" operator="between">
      <formula>0</formula>
      <formula>0</formula>
    </cfRule>
  </conditionalFormatting>
  <dataValidations count="4">
    <dataValidation type="list" allowBlank="1" showErrorMessage="1" sqref="F16:G21 F23:G27 F11:G14">
      <formula1>$A$47:$A$48</formula1>
      <formula2>0</formula2>
    </dataValidation>
    <dataValidation type="list" allowBlank="1" showErrorMessage="1" sqref="H16:H21 H23:H27 H11:H14">
      <formula1>$B$47:$B$49</formula1>
      <formula2>0</formula2>
    </dataValidation>
    <dataValidation type="list" allowBlank="1" showErrorMessage="1" sqref="A10:B10">
      <formula1>positive</formula1>
      <formula2>0</formula2>
    </dataValidation>
    <dataValidation type="list" allowBlank="1" showErrorMessage="1" sqref="I10:J10 I31:J35">
      <formula1>negative</formula1>
      <formula2>0</formula2>
    </dataValidation>
  </dataValidations>
  <pageMargins left="0.23622047244094491" right="0.23622047244094491" top="0.19685039370078741" bottom="0.47244094488188981" header="0.55118110236220474" footer="0.27559055118110237"/>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70"/>
  <sheetViews>
    <sheetView topLeftCell="A5" zoomScale="80" zoomScaleNormal="80" zoomScaleSheetLayoutView="75" workbookViewId="0">
      <selection activeCell="F32" sqref="F32"/>
    </sheetView>
  </sheetViews>
  <sheetFormatPr defaultColWidth="9.1328125" defaultRowHeight="12.75" x14ac:dyDescent="0.35"/>
  <cols>
    <col min="1" max="1" width="10" style="23" customWidth="1"/>
    <col min="2" max="2" width="11.73046875" style="23" customWidth="1"/>
    <col min="3" max="3" width="17.86328125" style="23" customWidth="1"/>
    <col min="4" max="4" width="15.3984375" style="23" customWidth="1"/>
    <col min="5" max="5" width="58.1328125" style="23" customWidth="1"/>
    <col min="6" max="6" width="24.1328125" style="23" customWidth="1"/>
    <col min="7" max="7" width="22" style="23" customWidth="1"/>
    <col min="8" max="8" width="19.3984375" style="23" customWidth="1"/>
    <col min="9" max="9" width="24.265625" style="23" customWidth="1"/>
    <col min="10" max="10" width="22.59765625" style="23" customWidth="1"/>
    <col min="11" max="11" width="11.73046875" style="23" customWidth="1"/>
    <col min="12" max="12" width="13" style="23" customWidth="1"/>
    <col min="13" max="13" width="15.3984375" style="23" customWidth="1"/>
    <col min="14" max="14" width="29.265625" style="23" customWidth="1"/>
    <col min="15" max="15" width="15.265625" style="23" customWidth="1"/>
    <col min="16" max="16" width="18.59765625" style="23" customWidth="1"/>
    <col min="17" max="17" width="14.73046875" style="23" customWidth="1"/>
    <col min="18" max="18" width="15.86328125" style="23" customWidth="1"/>
    <col min="19" max="19" width="13.265625" style="23" customWidth="1"/>
    <col min="20" max="20" width="12.73046875" style="23" customWidth="1"/>
    <col min="21" max="21" width="13.73046875" style="23" customWidth="1"/>
    <col min="22" max="22" width="41.265625" style="23" customWidth="1"/>
    <col min="23" max="16384" width="9.1328125" style="23"/>
  </cols>
  <sheetData>
    <row r="3" spans="1:13" s="28" customFormat="1" ht="26.25" customHeight="1" x14ac:dyDescent="0.35">
      <c r="C3" s="232" t="s">
        <v>3</v>
      </c>
      <c r="D3" s="232"/>
      <c r="E3" s="232"/>
      <c r="F3" s="232"/>
      <c r="G3" s="232"/>
    </row>
    <row r="4" spans="1:13" s="29" customFormat="1" ht="62.45" customHeight="1" x14ac:dyDescent="0.35">
      <c r="C4" s="47" t="s">
        <v>1</v>
      </c>
      <c r="D4" s="47" t="s">
        <v>2</v>
      </c>
      <c r="E4" s="47" t="s">
        <v>3</v>
      </c>
      <c r="F4" s="48" t="s">
        <v>17</v>
      </c>
      <c r="G4" s="49" t="s">
        <v>173</v>
      </c>
    </row>
    <row r="5" spans="1:13" ht="92.25" customHeight="1" x14ac:dyDescent="0.35">
      <c r="C5" s="61" t="str">
        <f>'4. Αναθέσεις από ΔΑ'!A6:A6</f>
        <v>PR2</v>
      </c>
      <c r="D5" s="62" t="str">
        <f>'4. Αναθέσεις από ΔΑ'!B6:B6</f>
        <v>Παραποίηση της ανταγωνιστικής διαδικασίας</v>
      </c>
      <c r="E5" s="62" t="str">
        <f>'4. Αναθέσεις από ΔΑ'!C6:C6</f>
        <v>Ένα μέλος του προσωπικού μιας ΔΑ ευνοεί έναν συμμετέχοντα σε ανταγωνιστική διαδικασία μέσω:                                                                      - Φωτογραφικών προδιαγραφών, ή
- Διαρροής στοιχείων προσφορών, ή
- Παραποίησης των προσφορών.</v>
      </c>
      <c r="F5" s="62" t="str">
        <f>'4. Αναθέσεις από ΔΑ'!E6:E6</f>
        <v>Διαχειριστική Αρχή/ ΕΦ και Τρίτοι</v>
      </c>
      <c r="G5" s="62" t="str">
        <f>'4. Αναθέσεις από ΔΑ'!F6:F6</f>
        <v>Συμπαιγνία</v>
      </c>
    </row>
    <row r="8" spans="1:13" s="4" customFormat="1" ht="23.25" customHeight="1" x14ac:dyDescent="0.35">
      <c r="A8" s="304" t="s">
        <v>178</v>
      </c>
      <c r="B8" s="304"/>
      <c r="C8" s="304"/>
      <c r="D8" s="304" t="s">
        <v>21</v>
      </c>
      <c r="E8" s="304"/>
      <c r="F8" s="304"/>
      <c r="G8" s="304"/>
      <c r="H8" s="304"/>
      <c r="I8" s="304"/>
      <c r="J8" s="304"/>
      <c r="K8" s="304" t="s">
        <v>22</v>
      </c>
      <c r="L8" s="304"/>
      <c r="M8" s="304"/>
    </row>
    <row r="9" spans="1:13" s="40" customFormat="1" ht="101.25" customHeight="1" x14ac:dyDescent="0.35">
      <c r="A9" s="171" t="s">
        <v>179</v>
      </c>
      <c r="B9" s="171" t="s">
        <v>180</v>
      </c>
      <c r="C9" s="171" t="s">
        <v>181</v>
      </c>
      <c r="D9" s="171" t="s">
        <v>190</v>
      </c>
      <c r="E9" s="171" t="s">
        <v>23</v>
      </c>
      <c r="F9" s="169" t="s">
        <v>210</v>
      </c>
      <c r="G9" s="169" t="s">
        <v>183</v>
      </c>
      <c r="H9" s="169" t="s">
        <v>184</v>
      </c>
      <c r="I9" s="169" t="s">
        <v>185</v>
      </c>
      <c r="J9" s="169" t="s">
        <v>186</v>
      </c>
      <c r="K9" s="169" t="s">
        <v>187</v>
      </c>
      <c r="L9" s="169" t="s">
        <v>188</v>
      </c>
      <c r="M9" s="56" t="s">
        <v>189</v>
      </c>
    </row>
    <row r="10" spans="1:13" ht="29.25" customHeight="1" x14ac:dyDescent="0.35">
      <c r="A10" s="215">
        <v>3</v>
      </c>
      <c r="B10" s="215">
        <v>2</v>
      </c>
      <c r="C10" s="231">
        <f>A10*B10</f>
        <v>6</v>
      </c>
      <c r="D10" s="307" t="s">
        <v>170</v>
      </c>
      <c r="E10" s="307"/>
      <c r="F10" s="307"/>
      <c r="G10" s="307"/>
      <c r="H10" s="307"/>
      <c r="I10" s="308">
        <v>-1</v>
      </c>
      <c r="J10" s="308">
        <v>-1</v>
      </c>
      <c r="K10" s="309">
        <f>A10+I10</f>
        <v>2</v>
      </c>
      <c r="L10" s="309">
        <f>B10+J10</f>
        <v>1</v>
      </c>
      <c r="M10" s="231">
        <f>K10*L10</f>
        <v>2</v>
      </c>
    </row>
    <row r="11" spans="1:13" ht="80.45" customHeight="1" x14ac:dyDescent="0.35">
      <c r="A11" s="215"/>
      <c r="B11" s="215"/>
      <c r="C11" s="231"/>
      <c r="D11" s="133" t="s">
        <v>146</v>
      </c>
      <c r="E11" s="133" t="s">
        <v>310</v>
      </c>
      <c r="F11" s="154"/>
      <c r="G11" s="154"/>
      <c r="H11" s="154"/>
      <c r="I11" s="308"/>
      <c r="J11" s="308"/>
      <c r="K11" s="309"/>
      <c r="L11" s="309"/>
      <c r="M11" s="231"/>
    </row>
    <row r="12" spans="1:13" ht="60.75" customHeight="1" x14ac:dyDescent="0.35">
      <c r="A12" s="215"/>
      <c r="B12" s="215"/>
      <c r="C12" s="231"/>
      <c r="D12" s="133" t="s">
        <v>147</v>
      </c>
      <c r="E12" s="25" t="s">
        <v>353</v>
      </c>
      <c r="F12" s="188"/>
      <c r="G12" s="188"/>
      <c r="H12" s="188"/>
      <c r="I12" s="308"/>
      <c r="J12" s="308"/>
      <c r="K12" s="309"/>
      <c r="L12" s="309"/>
      <c r="M12" s="231"/>
    </row>
    <row r="13" spans="1:13" ht="71.25" customHeight="1" x14ac:dyDescent="0.35">
      <c r="A13" s="215"/>
      <c r="B13" s="215"/>
      <c r="C13" s="231"/>
      <c r="D13" s="133" t="s">
        <v>311</v>
      </c>
      <c r="E13" s="133" t="s">
        <v>354</v>
      </c>
      <c r="F13" s="205"/>
      <c r="G13" s="205"/>
      <c r="H13" s="205"/>
      <c r="I13" s="308"/>
      <c r="J13" s="308"/>
      <c r="K13" s="309"/>
      <c r="L13" s="309"/>
      <c r="M13" s="231"/>
    </row>
    <row r="14" spans="1:13" ht="77.25" customHeight="1" x14ac:dyDescent="0.35">
      <c r="A14" s="215"/>
      <c r="B14" s="215"/>
      <c r="C14" s="231"/>
      <c r="D14" s="133" t="s">
        <v>392</v>
      </c>
      <c r="E14" s="135" t="s">
        <v>378</v>
      </c>
      <c r="F14" s="154"/>
      <c r="G14" s="154"/>
      <c r="H14" s="154"/>
      <c r="I14" s="308"/>
      <c r="J14" s="308"/>
      <c r="K14" s="309"/>
      <c r="L14" s="309"/>
      <c r="M14" s="231"/>
    </row>
    <row r="15" spans="1:13" ht="58.5" customHeight="1" x14ac:dyDescent="0.35">
      <c r="A15" s="215"/>
      <c r="B15" s="215"/>
      <c r="C15" s="231"/>
      <c r="D15" s="133" t="s">
        <v>481</v>
      </c>
      <c r="E15" s="135" t="s">
        <v>355</v>
      </c>
      <c r="F15" s="205"/>
      <c r="G15" s="205"/>
      <c r="H15" s="205"/>
      <c r="I15" s="308"/>
      <c r="J15" s="308"/>
      <c r="K15" s="309"/>
      <c r="L15" s="309"/>
      <c r="M15" s="231"/>
    </row>
    <row r="16" spans="1:13" ht="59.25" customHeight="1" x14ac:dyDescent="0.35">
      <c r="A16" s="215"/>
      <c r="B16" s="215"/>
      <c r="C16" s="231"/>
      <c r="D16" s="133" t="s">
        <v>482</v>
      </c>
      <c r="E16" s="135" t="s">
        <v>358</v>
      </c>
      <c r="F16" s="205"/>
      <c r="G16" s="205"/>
      <c r="H16" s="205"/>
      <c r="I16" s="308"/>
      <c r="J16" s="308"/>
      <c r="K16" s="309"/>
      <c r="L16" s="309"/>
      <c r="M16" s="231"/>
    </row>
    <row r="17" spans="1:13" ht="61.5" customHeight="1" x14ac:dyDescent="0.35">
      <c r="A17" s="215"/>
      <c r="B17" s="215"/>
      <c r="C17" s="231"/>
      <c r="D17" s="133" t="s">
        <v>483</v>
      </c>
      <c r="E17" s="135" t="s">
        <v>357</v>
      </c>
      <c r="F17" s="205"/>
      <c r="G17" s="205"/>
      <c r="H17" s="205"/>
      <c r="I17" s="308"/>
      <c r="J17" s="308"/>
      <c r="K17" s="309"/>
      <c r="L17" s="309"/>
      <c r="M17" s="231"/>
    </row>
    <row r="18" spans="1:13" ht="77.25" customHeight="1" x14ac:dyDescent="0.35">
      <c r="A18" s="215"/>
      <c r="B18" s="215"/>
      <c r="C18" s="231"/>
      <c r="D18" s="133" t="s">
        <v>484</v>
      </c>
      <c r="E18" s="135" t="s">
        <v>449</v>
      </c>
      <c r="F18" s="205"/>
      <c r="G18" s="205"/>
      <c r="H18" s="205"/>
      <c r="I18" s="308"/>
      <c r="J18" s="308"/>
      <c r="K18" s="309"/>
      <c r="L18" s="309"/>
      <c r="M18" s="231"/>
    </row>
    <row r="19" spans="1:13" ht="64.5" customHeight="1" x14ac:dyDescent="0.35">
      <c r="A19" s="215"/>
      <c r="B19" s="215"/>
      <c r="C19" s="231"/>
      <c r="D19" s="133" t="s">
        <v>485</v>
      </c>
      <c r="E19" s="135" t="s">
        <v>391</v>
      </c>
      <c r="F19" s="191"/>
      <c r="G19" s="191"/>
      <c r="H19" s="191"/>
      <c r="I19" s="308"/>
      <c r="J19" s="308"/>
      <c r="K19" s="309"/>
      <c r="L19" s="309"/>
      <c r="M19" s="231"/>
    </row>
    <row r="20" spans="1:13" ht="18.75" customHeight="1" x14ac:dyDescent="0.35">
      <c r="A20" s="215"/>
      <c r="B20" s="215"/>
      <c r="C20" s="231"/>
      <c r="D20" s="156" t="s">
        <v>148</v>
      </c>
      <c r="E20" s="163" t="s">
        <v>167</v>
      </c>
      <c r="F20" s="154"/>
      <c r="G20" s="154"/>
      <c r="H20" s="154"/>
      <c r="I20" s="308"/>
      <c r="J20" s="308"/>
      <c r="K20" s="309"/>
      <c r="L20" s="309"/>
      <c r="M20" s="231"/>
    </row>
    <row r="21" spans="1:13" ht="24" customHeight="1" x14ac:dyDescent="0.35">
      <c r="A21" s="215"/>
      <c r="B21" s="215"/>
      <c r="C21" s="231"/>
      <c r="D21" s="307" t="s">
        <v>169</v>
      </c>
      <c r="E21" s="307"/>
      <c r="F21" s="307"/>
      <c r="G21" s="307"/>
      <c r="H21" s="307"/>
      <c r="I21" s="308"/>
      <c r="J21" s="308"/>
      <c r="K21" s="309"/>
      <c r="L21" s="309"/>
      <c r="M21" s="231"/>
    </row>
    <row r="22" spans="1:13" ht="84" customHeight="1" x14ac:dyDescent="0.35">
      <c r="A22" s="215"/>
      <c r="B22" s="215"/>
      <c r="C22" s="231"/>
      <c r="D22" s="174" t="s">
        <v>149</v>
      </c>
      <c r="E22" s="133" t="s">
        <v>446</v>
      </c>
      <c r="F22" s="154"/>
      <c r="G22" s="154"/>
      <c r="H22" s="154"/>
      <c r="I22" s="308"/>
      <c r="J22" s="308"/>
      <c r="K22" s="309"/>
      <c r="L22" s="309"/>
      <c r="M22" s="231"/>
    </row>
    <row r="23" spans="1:13" ht="48.75" customHeight="1" x14ac:dyDescent="0.35">
      <c r="A23" s="215"/>
      <c r="B23" s="215"/>
      <c r="C23" s="231"/>
      <c r="D23" s="174" t="s">
        <v>150</v>
      </c>
      <c r="E23" s="25" t="s">
        <v>360</v>
      </c>
      <c r="F23" s="154"/>
      <c r="G23" s="154"/>
      <c r="H23" s="154"/>
      <c r="I23" s="308"/>
      <c r="J23" s="308"/>
      <c r="K23" s="309"/>
      <c r="L23" s="309"/>
      <c r="M23" s="231"/>
    </row>
    <row r="24" spans="1:13" ht="61.5" customHeight="1" x14ac:dyDescent="0.35">
      <c r="A24" s="215"/>
      <c r="B24" s="215"/>
      <c r="C24" s="231"/>
      <c r="D24" s="174" t="s">
        <v>151</v>
      </c>
      <c r="E24" s="135" t="s">
        <v>391</v>
      </c>
      <c r="F24" s="188"/>
      <c r="G24" s="188"/>
      <c r="H24" s="188"/>
      <c r="I24" s="308"/>
      <c r="J24" s="308"/>
      <c r="K24" s="309"/>
      <c r="L24" s="309"/>
      <c r="M24" s="231"/>
    </row>
    <row r="25" spans="1:13" ht="30.75" customHeight="1" x14ac:dyDescent="0.35">
      <c r="A25" s="215"/>
      <c r="B25" s="215"/>
      <c r="C25" s="231"/>
      <c r="D25" s="154" t="s">
        <v>327</v>
      </c>
      <c r="E25" s="163" t="s">
        <v>167</v>
      </c>
      <c r="F25" s="154"/>
      <c r="G25" s="154"/>
      <c r="H25" s="154"/>
      <c r="I25" s="308"/>
      <c r="J25" s="308"/>
      <c r="K25" s="309"/>
      <c r="L25" s="309"/>
      <c r="M25" s="231"/>
    </row>
    <row r="26" spans="1:13" ht="23.25" customHeight="1" x14ac:dyDescent="0.35">
      <c r="A26" s="215"/>
      <c r="B26" s="215"/>
      <c r="C26" s="231"/>
      <c r="D26" s="307" t="s">
        <v>215</v>
      </c>
      <c r="E26" s="307"/>
      <c r="F26" s="307"/>
      <c r="G26" s="307"/>
      <c r="H26" s="307"/>
      <c r="I26" s="308"/>
      <c r="J26" s="308"/>
      <c r="K26" s="309"/>
      <c r="L26" s="309"/>
      <c r="M26" s="231"/>
    </row>
    <row r="27" spans="1:13" ht="78" customHeight="1" x14ac:dyDescent="0.35">
      <c r="A27" s="215"/>
      <c r="B27" s="215"/>
      <c r="C27" s="231"/>
      <c r="D27" s="133" t="s">
        <v>370</v>
      </c>
      <c r="E27" s="133" t="s">
        <v>446</v>
      </c>
      <c r="F27" s="154"/>
      <c r="G27" s="154"/>
      <c r="H27" s="154"/>
      <c r="I27" s="308"/>
      <c r="J27" s="308"/>
      <c r="K27" s="309"/>
      <c r="L27" s="309"/>
      <c r="M27" s="231"/>
    </row>
    <row r="28" spans="1:13" ht="78.75" customHeight="1" x14ac:dyDescent="0.35">
      <c r="A28" s="215"/>
      <c r="B28" s="215"/>
      <c r="C28" s="231"/>
      <c r="D28" s="133" t="s">
        <v>371</v>
      </c>
      <c r="E28" s="133" t="s">
        <v>402</v>
      </c>
      <c r="F28" s="154"/>
      <c r="G28" s="154"/>
      <c r="H28" s="154"/>
      <c r="I28" s="308"/>
      <c r="J28" s="308"/>
      <c r="K28" s="309"/>
      <c r="L28" s="309"/>
      <c r="M28" s="231"/>
    </row>
    <row r="29" spans="1:13" ht="66" customHeight="1" x14ac:dyDescent="0.35">
      <c r="A29" s="215"/>
      <c r="B29" s="215"/>
      <c r="C29" s="231"/>
      <c r="D29" s="133" t="s">
        <v>372</v>
      </c>
      <c r="E29" s="133" t="s">
        <v>403</v>
      </c>
      <c r="F29" s="154"/>
      <c r="G29" s="154"/>
      <c r="H29" s="154"/>
      <c r="I29" s="308"/>
      <c r="J29" s="308"/>
      <c r="K29" s="309"/>
      <c r="L29" s="309"/>
      <c r="M29" s="231"/>
    </row>
    <row r="30" spans="1:13" ht="74.25" customHeight="1" x14ac:dyDescent="0.35">
      <c r="A30" s="215"/>
      <c r="B30" s="215"/>
      <c r="C30" s="231"/>
      <c r="D30" s="133" t="s">
        <v>373</v>
      </c>
      <c r="E30" s="133" t="s">
        <v>447</v>
      </c>
      <c r="F30" s="205"/>
      <c r="G30" s="205"/>
      <c r="H30" s="205"/>
      <c r="I30" s="308"/>
      <c r="J30" s="308"/>
      <c r="K30" s="309"/>
      <c r="L30" s="309"/>
      <c r="M30" s="231"/>
    </row>
    <row r="31" spans="1:13" ht="65.25" customHeight="1" x14ac:dyDescent="0.35">
      <c r="A31" s="215"/>
      <c r="B31" s="215"/>
      <c r="C31" s="231"/>
      <c r="D31" s="133" t="s">
        <v>394</v>
      </c>
      <c r="E31" s="194" t="s">
        <v>330</v>
      </c>
      <c r="F31" s="154"/>
      <c r="G31" s="154"/>
      <c r="H31" s="154"/>
      <c r="I31" s="308"/>
      <c r="J31" s="308"/>
      <c r="K31" s="309"/>
      <c r="L31" s="309"/>
      <c r="M31" s="231"/>
    </row>
    <row r="32" spans="1:13" ht="63.75" customHeight="1" x14ac:dyDescent="0.35">
      <c r="A32" s="215"/>
      <c r="B32" s="215"/>
      <c r="C32" s="231"/>
      <c r="D32" s="133" t="s">
        <v>486</v>
      </c>
      <c r="E32" s="133" t="s">
        <v>268</v>
      </c>
      <c r="F32" s="191"/>
      <c r="G32" s="191"/>
      <c r="H32" s="191"/>
      <c r="I32" s="308"/>
      <c r="J32" s="308"/>
      <c r="K32" s="309"/>
      <c r="L32" s="309"/>
      <c r="M32" s="231"/>
    </row>
    <row r="33" spans="1:13" ht="21.75" customHeight="1" x14ac:dyDescent="0.35">
      <c r="A33" s="215"/>
      <c r="B33" s="215"/>
      <c r="C33" s="231"/>
      <c r="D33" s="154" t="s">
        <v>327</v>
      </c>
      <c r="E33" s="163" t="s">
        <v>167</v>
      </c>
      <c r="F33" s="154"/>
      <c r="G33" s="154"/>
      <c r="H33" s="154"/>
      <c r="I33" s="308"/>
      <c r="J33" s="308"/>
      <c r="K33" s="309"/>
      <c r="L33" s="309"/>
      <c r="M33" s="231"/>
    </row>
    <row r="36" spans="1:13" s="4" customFormat="1" ht="22.5" customHeight="1" x14ac:dyDescent="0.35">
      <c r="A36" s="304" t="s">
        <v>22</v>
      </c>
      <c r="B36" s="304"/>
      <c r="C36" s="304"/>
      <c r="D36" s="304" t="s">
        <v>34</v>
      </c>
      <c r="E36" s="304"/>
      <c r="F36" s="304"/>
      <c r="G36" s="304"/>
      <c r="H36" s="304"/>
      <c r="I36" s="304"/>
      <c r="J36" s="304"/>
      <c r="K36" s="304" t="s">
        <v>197</v>
      </c>
      <c r="L36" s="304"/>
      <c r="M36" s="304"/>
    </row>
    <row r="37" spans="1:13" s="40" customFormat="1" ht="88.5" customHeight="1" x14ac:dyDescent="0.35">
      <c r="A37" s="171" t="s">
        <v>187</v>
      </c>
      <c r="B37" s="171" t="s">
        <v>188</v>
      </c>
      <c r="C37" s="171" t="s">
        <v>189</v>
      </c>
      <c r="D37" s="306" t="s">
        <v>191</v>
      </c>
      <c r="E37" s="306"/>
      <c r="F37" s="173" t="s">
        <v>192</v>
      </c>
      <c r="G37" s="306" t="s">
        <v>35</v>
      </c>
      <c r="H37" s="306"/>
      <c r="I37" s="173" t="s">
        <v>193</v>
      </c>
      <c r="J37" s="173" t="s">
        <v>194</v>
      </c>
      <c r="K37" s="171" t="s">
        <v>195</v>
      </c>
      <c r="L37" s="171" t="s">
        <v>196</v>
      </c>
      <c r="M37" s="171" t="s">
        <v>198</v>
      </c>
    </row>
    <row r="38" spans="1:13" ht="21" customHeight="1" x14ac:dyDescent="0.35">
      <c r="A38" s="309">
        <f>K10</f>
        <v>2</v>
      </c>
      <c r="B38" s="309">
        <f>L10</f>
        <v>1</v>
      </c>
      <c r="C38" s="231">
        <f>M10</f>
        <v>2</v>
      </c>
      <c r="D38" s="257"/>
      <c r="E38" s="257"/>
      <c r="F38" s="85"/>
      <c r="G38" s="258"/>
      <c r="H38" s="258"/>
      <c r="I38" s="308">
        <v>0</v>
      </c>
      <c r="J38" s="308">
        <v>0</v>
      </c>
      <c r="K38" s="309">
        <f>A38+I38</f>
        <v>2</v>
      </c>
      <c r="L38" s="309">
        <f>B38+J38</f>
        <v>1</v>
      </c>
      <c r="M38" s="231">
        <f>K38*L38</f>
        <v>2</v>
      </c>
    </row>
    <row r="39" spans="1:13" ht="21" customHeight="1" x14ac:dyDescent="0.35">
      <c r="A39" s="309"/>
      <c r="B39" s="309"/>
      <c r="C39" s="231"/>
      <c r="D39" s="257"/>
      <c r="E39" s="257"/>
      <c r="F39" s="85"/>
      <c r="G39" s="258"/>
      <c r="H39" s="258"/>
      <c r="I39" s="308"/>
      <c r="J39" s="308"/>
      <c r="K39" s="309"/>
      <c r="L39" s="309"/>
      <c r="M39" s="231"/>
    </row>
    <row r="40" spans="1:13" ht="21" customHeight="1" x14ac:dyDescent="0.35">
      <c r="A40" s="309"/>
      <c r="B40" s="309"/>
      <c r="C40" s="231"/>
      <c r="D40" s="257"/>
      <c r="E40" s="257"/>
      <c r="F40" s="85"/>
      <c r="G40" s="258"/>
      <c r="H40" s="258"/>
      <c r="I40" s="308"/>
      <c r="J40" s="308"/>
      <c r="K40" s="309"/>
      <c r="L40" s="309"/>
      <c r="M40" s="231"/>
    </row>
    <row r="41" spans="1:13" ht="21" customHeight="1" x14ac:dyDescent="0.35">
      <c r="A41" s="309"/>
      <c r="B41" s="309"/>
      <c r="C41" s="231"/>
      <c r="D41" s="257"/>
      <c r="E41" s="257"/>
      <c r="F41" s="85"/>
      <c r="G41" s="258"/>
      <c r="H41" s="258"/>
      <c r="I41" s="308"/>
      <c r="J41" s="308"/>
      <c r="K41" s="309"/>
      <c r="L41" s="309"/>
      <c r="M41" s="231"/>
    </row>
    <row r="42" spans="1:13" ht="21" customHeight="1" x14ac:dyDescent="0.35">
      <c r="A42" s="309"/>
      <c r="B42" s="309"/>
      <c r="C42" s="231"/>
      <c r="D42" s="257"/>
      <c r="E42" s="257"/>
      <c r="F42" s="85"/>
      <c r="G42" s="258"/>
      <c r="H42" s="258"/>
      <c r="I42" s="308"/>
      <c r="J42" s="308"/>
      <c r="K42" s="309"/>
      <c r="L42" s="309"/>
      <c r="M42" s="231"/>
    </row>
    <row r="52" spans="1:2" x14ac:dyDescent="0.35">
      <c r="A52" s="1" t="s">
        <v>235</v>
      </c>
      <c r="B52" s="1"/>
    </row>
    <row r="53" spans="1:2" x14ac:dyDescent="0.35">
      <c r="A53" s="1"/>
      <c r="B53" s="1"/>
    </row>
    <row r="54" spans="1:2" x14ac:dyDescent="0.35">
      <c r="A54" s="155" t="s">
        <v>15</v>
      </c>
      <c r="B54" s="155" t="s">
        <v>16</v>
      </c>
    </row>
    <row r="55" spans="1:2" x14ac:dyDescent="0.35">
      <c r="A55" s="83" t="s">
        <v>18</v>
      </c>
      <c r="B55" s="83" t="s">
        <v>19</v>
      </c>
    </row>
    <row r="56" spans="1:2" x14ac:dyDescent="0.35">
      <c r="A56" s="84"/>
      <c r="B56" s="84" t="s">
        <v>20</v>
      </c>
    </row>
    <row r="66" spans="2:3" x14ac:dyDescent="0.35">
      <c r="B66" s="23">
        <v>1</v>
      </c>
      <c r="C66" s="23">
        <v>-1</v>
      </c>
    </row>
    <row r="67" spans="2:3" x14ac:dyDescent="0.35">
      <c r="B67" s="23">
        <v>2</v>
      </c>
      <c r="C67" s="23">
        <v>-2</v>
      </c>
    </row>
    <row r="68" spans="2:3" x14ac:dyDescent="0.35">
      <c r="B68" s="23">
        <v>3</v>
      </c>
      <c r="C68" s="23">
        <v>-3</v>
      </c>
    </row>
    <row r="69" spans="2:3" x14ac:dyDescent="0.35">
      <c r="B69" s="23">
        <v>4</v>
      </c>
      <c r="C69" s="23">
        <v>-4</v>
      </c>
    </row>
    <row r="70" spans="2:3" x14ac:dyDescent="0.35">
      <c r="C70" s="23">
        <v>0</v>
      </c>
    </row>
  </sheetData>
  <sheetProtection selectLockedCells="1" selectUnlockedCells="1"/>
  <mergeCells count="38">
    <mergeCell ref="K36:M36"/>
    <mergeCell ref="C3:G3"/>
    <mergeCell ref="A8:C8"/>
    <mergeCell ref="D8:J8"/>
    <mergeCell ref="K8:M8"/>
    <mergeCell ref="A10:A33"/>
    <mergeCell ref="B10:B33"/>
    <mergeCell ref="C10:C33"/>
    <mergeCell ref="D10:H10"/>
    <mergeCell ref="I10:I33"/>
    <mergeCell ref="J10:J33"/>
    <mergeCell ref="K10:K33"/>
    <mergeCell ref="L10:L33"/>
    <mergeCell ref="M10:M33"/>
    <mergeCell ref="D21:H21"/>
    <mergeCell ref="D26:H26"/>
    <mergeCell ref="A36:C36"/>
    <mergeCell ref="D36:J36"/>
    <mergeCell ref="L38:L42"/>
    <mergeCell ref="M38:M42"/>
    <mergeCell ref="D39:E39"/>
    <mergeCell ref="G39:H39"/>
    <mergeCell ref="D40:E40"/>
    <mergeCell ref="G40:H40"/>
    <mergeCell ref="D41:E41"/>
    <mergeCell ref="D42:E42"/>
    <mergeCell ref="A38:A42"/>
    <mergeCell ref="B38:B42"/>
    <mergeCell ref="C38:C42"/>
    <mergeCell ref="D38:E38"/>
    <mergeCell ref="G38:H38"/>
    <mergeCell ref="G41:H41"/>
    <mergeCell ref="I38:I42"/>
    <mergeCell ref="J38:J42"/>
    <mergeCell ref="K38:K42"/>
    <mergeCell ref="D37:E37"/>
    <mergeCell ref="G37:H37"/>
    <mergeCell ref="G42:H42"/>
  </mergeCells>
  <conditionalFormatting sqref="D22:D24">
    <cfRule type="cellIs" dxfId="46" priority="1" stopIfTrue="1" operator="between">
      <formula>11</formula>
      <formula>25</formula>
    </cfRule>
    <cfRule type="cellIs" dxfId="45" priority="2" stopIfTrue="1" operator="between">
      <formula>6</formula>
      <formula>10</formula>
    </cfRule>
    <cfRule type="cellIs" dxfId="44" priority="3" stopIfTrue="1" operator="between">
      <formula>0</formula>
      <formula>5</formula>
    </cfRule>
  </conditionalFormatting>
  <conditionalFormatting sqref="I10 F27:H33 F11:H20 F22:H25">
    <cfRule type="cellIs" dxfId="43" priority="4" stopIfTrue="1" operator="between">
      <formula>0</formula>
      <formula>0</formula>
    </cfRule>
  </conditionalFormatting>
  <conditionalFormatting sqref="C10">
    <cfRule type="cellIs" dxfId="42" priority="5" stopIfTrue="1" operator="between">
      <formula>8</formula>
      <formula>16</formula>
    </cfRule>
    <cfRule type="cellIs" dxfId="41" priority="6" stopIfTrue="1" operator="between">
      <formula>4</formula>
      <formula>6</formula>
    </cfRule>
    <cfRule type="cellIs" dxfId="40" priority="7" stopIfTrue="1" operator="between">
      <formula>0</formula>
      <formula>3</formula>
    </cfRule>
  </conditionalFormatting>
  <conditionalFormatting sqref="M10">
    <cfRule type="cellIs" dxfId="39" priority="8" stopIfTrue="1" operator="between">
      <formula>8</formula>
      <formula>16</formula>
    </cfRule>
    <cfRule type="cellIs" dxfId="38" priority="9" stopIfTrue="1" operator="between">
      <formula>4</formula>
      <formula>6</formula>
    </cfRule>
    <cfRule type="cellIs" dxfId="37" priority="10" stopIfTrue="1" operator="between">
      <formula>0</formula>
      <formula>3</formula>
    </cfRule>
  </conditionalFormatting>
  <conditionalFormatting sqref="C38">
    <cfRule type="cellIs" dxfId="36" priority="11" stopIfTrue="1" operator="between">
      <formula>8</formula>
      <formula>16</formula>
    </cfRule>
    <cfRule type="cellIs" dxfId="35" priority="12" stopIfTrue="1" operator="between">
      <formula>4</formula>
      <formula>6</formula>
    </cfRule>
    <cfRule type="cellIs" dxfId="34" priority="13" stopIfTrue="1" operator="between">
      <formula>0</formula>
      <formula>3</formula>
    </cfRule>
  </conditionalFormatting>
  <conditionalFormatting sqref="M38">
    <cfRule type="cellIs" dxfId="33" priority="14" stopIfTrue="1" operator="between">
      <formula>8</formula>
      <formula>16</formula>
    </cfRule>
    <cfRule type="cellIs" dxfId="32" priority="15" stopIfTrue="1" operator="between">
      <formula>4</formula>
      <formula>6</formula>
    </cfRule>
    <cfRule type="cellIs" dxfId="31" priority="16" stopIfTrue="1" operator="between">
      <formula>0</formula>
      <formula>3</formula>
    </cfRule>
  </conditionalFormatting>
  <dataValidations count="4">
    <dataValidation type="list" allowBlank="1" showErrorMessage="1" sqref="H27:H33 H11:H20 H22:H25">
      <formula1>$B$54:$B$56</formula1>
      <formula2>0</formula2>
    </dataValidation>
    <dataValidation type="list" allowBlank="1" showErrorMessage="1" sqref="F27:G33 F11:G20 F22:G25">
      <formula1>$A$54:$A$55</formula1>
      <formula2>0</formula2>
    </dataValidation>
    <dataValidation type="list" allowBlank="1" showErrorMessage="1" sqref="A10:B10">
      <formula1>positive</formula1>
      <formula2>0</formula2>
    </dataValidation>
    <dataValidation type="list" allowBlank="1" showErrorMessage="1" sqref="I10:J10 I38:J42">
      <formula1>negative</formula1>
      <formula2>0</formula2>
    </dataValidation>
  </dataValidations>
  <pageMargins left="0.23622047244094491" right="0.19685039370078741" top="0.27559055118110237" bottom="0.31496062992125984" header="0.27559055118110237" footer="0.19685039370078741"/>
  <pageSetup paperSize="9" scale="55" firstPageNumber="0" orientation="landscape" r:id="rId1"/>
  <headerFooter alignWithMargins="0">
    <oddFooter>&amp;L&amp;9Εντυπο E.VΙΙΙ.1_1 Έκδοση: 3η Ημ.Έκδοσης: 20.07.2017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2:M57"/>
  <sheetViews>
    <sheetView topLeftCell="C1" zoomScale="90" zoomScaleNormal="90" zoomScaleSheetLayoutView="75" workbookViewId="0">
      <selection activeCell="N23" sqref="N23"/>
    </sheetView>
  </sheetViews>
  <sheetFormatPr defaultColWidth="9.1328125" defaultRowHeight="12.75" x14ac:dyDescent="0.35"/>
  <cols>
    <col min="1" max="1" width="10.59765625" style="23" customWidth="1"/>
    <col min="2" max="2" width="11.3984375" style="23" customWidth="1"/>
    <col min="3" max="3" width="15.86328125" style="23" customWidth="1"/>
    <col min="4" max="4" width="16.59765625" style="23" customWidth="1"/>
    <col min="5" max="5" width="58.73046875" style="23" customWidth="1"/>
    <col min="6" max="6" width="22.59765625" style="23" customWidth="1"/>
    <col min="7" max="7" width="24.3984375" style="23" customWidth="1"/>
    <col min="8" max="8" width="20.3984375" style="23" customWidth="1"/>
    <col min="9" max="9" width="30.265625" style="23" customWidth="1"/>
    <col min="10" max="10" width="24" style="23" customWidth="1"/>
    <col min="11" max="11" width="13.59765625" style="23" customWidth="1"/>
    <col min="12" max="12" width="12.3984375" style="23" customWidth="1"/>
    <col min="13" max="13" width="13" style="23" customWidth="1"/>
    <col min="14" max="14" width="29.265625" style="23" customWidth="1"/>
    <col min="15" max="15" width="15.265625" style="23" customWidth="1"/>
    <col min="16" max="16" width="18.59765625" style="23" customWidth="1"/>
    <col min="17" max="17" width="14.73046875" style="23" customWidth="1"/>
    <col min="18" max="18" width="15.86328125" style="23" customWidth="1"/>
    <col min="19" max="19" width="13.265625" style="23" customWidth="1"/>
    <col min="20" max="20" width="12.73046875" style="23" customWidth="1"/>
    <col min="21" max="21" width="13.73046875" style="23" customWidth="1"/>
    <col min="22" max="22" width="41.265625" style="23" customWidth="1"/>
    <col min="23" max="16384" width="9.1328125" style="23"/>
  </cols>
  <sheetData>
    <row r="2" spans="1:13" s="28" customFormat="1" ht="26.25" customHeight="1" x14ac:dyDescent="0.35">
      <c r="C2" s="232" t="s">
        <v>3</v>
      </c>
      <c r="D2" s="232"/>
      <c r="E2" s="232"/>
      <c r="F2" s="232"/>
      <c r="G2" s="232"/>
    </row>
    <row r="3" spans="1:13" s="29" customFormat="1" ht="56.25" customHeight="1" x14ac:dyDescent="0.35">
      <c r="C3" s="54" t="s">
        <v>1</v>
      </c>
      <c r="D3" s="54" t="s">
        <v>2</v>
      </c>
      <c r="E3" s="54" t="s">
        <v>3</v>
      </c>
      <c r="F3" s="54" t="s">
        <v>17</v>
      </c>
      <c r="G3" s="49" t="s">
        <v>173</v>
      </c>
    </row>
    <row r="4" spans="1:13" ht="73.5" customHeight="1" x14ac:dyDescent="0.35">
      <c r="C4" s="61" t="str">
        <f>'4. Αναθέσεις από ΔΑ'!A7:A7</f>
        <v>PR3</v>
      </c>
      <c r="D4" s="62" t="str">
        <f>'4. Αναθέσεις από ΔΑ'!B7:B7</f>
        <v>Κρυφή σύγκρουση συμφερόντων ή δωροδοκίες και μίζες</v>
      </c>
      <c r="E4" s="62" t="str">
        <f>'4. Αναθέσεις από ΔΑ'!C7:C7</f>
        <v>Ένας μέλος του προσωπικού μιας ΔΑ ευνοεί έναν υποψήφιο/προσφέροντα, διότι: 
- υπάρχει κρυφή σύγκρουση συμφερόντων, ή
- έχουν δοθεί δωροδοκίες ή μίζες</v>
      </c>
      <c r="F4" s="62" t="str">
        <f>'4. Αναθέσεις από ΔΑ'!E7:E7</f>
        <v>Διαχειριστική Αρχή/ ΕΦ και Τρίτοι</v>
      </c>
      <c r="G4" s="62" t="str">
        <f>'4. Αναθέσεις από ΔΑ'!F7:F7</f>
        <v>Συμπαιγνία</v>
      </c>
    </row>
    <row r="7" spans="1:13" s="4" customFormat="1" ht="23.25" customHeight="1" x14ac:dyDescent="0.35">
      <c r="A7" s="304" t="s">
        <v>178</v>
      </c>
      <c r="B7" s="304"/>
      <c r="C7" s="304"/>
      <c r="D7" s="304" t="s">
        <v>21</v>
      </c>
      <c r="E7" s="304"/>
      <c r="F7" s="304"/>
      <c r="G7" s="304"/>
      <c r="H7" s="304"/>
      <c r="I7" s="304"/>
      <c r="J7" s="304"/>
      <c r="K7" s="304" t="s">
        <v>22</v>
      </c>
      <c r="L7" s="304"/>
      <c r="M7" s="304"/>
    </row>
    <row r="8" spans="1:13" s="40" customFormat="1" ht="101.25" customHeight="1" x14ac:dyDescent="0.35">
      <c r="A8" s="171" t="s">
        <v>179</v>
      </c>
      <c r="B8" s="171" t="s">
        <v>180</v>
      </c>
      <c r="C8" s="171" t="s">
        <v>181</v>
      </c>
      <c r="D8" s="171" t="s">
        <v>190</v>
      </c>
      <c r="E8" s="171" t="s">
        <v>23</v>
      </c>
      <c r="F8" s="169" t="s">
        <v>210</v>
      </c>
      <c r="G8" s="169" t="s">
        <v>183</v>
      </c>
      <c r="H8" s="169" t="s">
        <v>184</v>
      </c>
      <c r="I8" s="169" t="s">
        <v>185</v>
      </c>
      <c r="J8" s="169" t="s">
        <v>186</v>
      </c>
      <c r="K8" s="169" t="s">
        <v>187</v>
      </c>
      <c r="L8" s="169" t="s">
        <v>188</v>
      </c>
      <c r="M8" s="56" t="s">
        <v>189</v>
      </c>
    </row>
    <row r="9" spans="1:13" ht="34.5" customHeight="1" x14ac:dyDescent="0.35">
      <c r="A9" s="308">
        <v>2</v>
      </c>
      <c r="B9" s="308">
        <v>3</v>
      </c>
      <c r="C9" s="231">
        <f>A9*B9</f>
        <v>6</v>
      </c>
      <c r="D9" s="307" t="s">
        <v>212</v>
      </c>
      <c r="E9" s="307"/>
      <c r="F9" s="307"/>
      <c r="G9" s="307"/>
      <c r="H9" s="307"/>
      <c r="I9" s="308">
        <v>-1</v>
      </c>
      <c r="J9" s="308">
        <v>-1</v>
      </c>
      <c r="K9" s="309">
        <f>A9+I9</f>
        <v>1</v>
      </c>
      <c r="L9" s="309">
        <f>B9+J9</f>
        <v>2</v>
      </c>
      <c r="M9" s="231">
        <f>K9*L9</f>
        <v>2</v>
      </c>
    </row>
    <row r="10" spans="1:13" ht="51" x14ac:dyDescent="0.35">
      <c r="A10" s="308"/>
      <c r="B10" s="308"/>
      <c r="C10" s="231"/>
      <c r="D10" s="134" t="s">
        <v>152</v>
      </c>
      <c r="E10" s="133" t="s">
        <v>268</v>
      </c>
      <c r="F10" s="154"/>
      <c r="G10" s="154"/>
      <c r="H10" s="154"/>
      <c r="I10" s="308"/>
      <c r="J10" s="308"/>
      <c r="K10" s="309"/>
      <c r="L10" s="309"/>
      <c r="M10" s="231">
        <f>K9*L10</f>
        <v>0</v>
      </c>
    </row>
    <row r="11" spans="1:13" ht="114.75" x14ac:dyDescent="0.35">
      <c r="A11" s="308"/>
      <c r="B11" s="308"/>
      <c r="C11" s="231"/>
      <c r="D11" s="134" t="s">
        <v>153</v>
      </c>
      <c r="E11" s="133" t="s">
        <v>431</v>
      </c>
      <c r="F11" s="154"/>
      <c r="G11" s="154"/>
      <c r="H11" s="154"/>
      <c r="I11" s="308"/>
      <c r="J11" s="308"/>
      <c r="K11" s="309"/>
      <c r="L11" s="309"/>
      <c r="M11" s="231"/>
    </row>
    <row r="12" spans="1:13" ht="46.5" customHeight="1" x14ac:dyDescent="0.35">
      <c r="A12" s="308"/>
      <c r="B12" s="308"/>
      <c r="C12" s="231"/>
      <c r="D12" s="134" t="s">
        <v>154</v>
      </c>
      <c r="E12" s="194" t="s">
        <v>330</v>
      </c>
      <c r="F12" s="154"/>
      <c r="G12" s="154"/>
      <c r="H12" s="154"/>
      <c r="I12" s="308"/>
      <c r="J12" s="308"/>
      <c r="K12" s="309"/>
      <c r="L12" s="309"/>
      <c r="M12" s="231"/>
    </row>
    <row r="13" spans="1:13" ht="44.25" customHeight="1" x14ac:dyDescent="0.35">
      <c r="A13" s="308"/>
      <c r="B13" s="308"/>
      <c r="C13" s="231"/>
      <c r="D13" s="134" t="s">
        <v>155</v>
      </c>
      <c r="E13" s="28" t="s">
        <v>331</v>
      </c>
      <c r="F13" s="188"/>
      <c r="G13" s="188"/>
      <c r="H13" s="188"/>
      <c r="I13" s="308"/>
      <c r="J13" s="308"/>
      <c r="K13" s="309"/>
      <c r="L13" s="309"/>
      <c r="M13" s="231"/>
    </row>
    <row r="14" spans="1:13" ht="76.5" x14ac:dyDescent="0.35">
      <c r="A14" s="308"/>
      <c r="B14" s="308"/>
      <c r="C14" s="231"/>
      <c r="D14" s="134" t="s">
        <v>379</v>
      </c>
      <c r="E14" s="195" t="s">
        <v>430</v>
      </c>
      <c r="F14" s="188"/>
      <c r="G14" s="188"/>
      <c r="H14" s="188"/>
      <c r="I14" s="308"/>
      <c r="J14" s="308"/>
      <c r="K14" s="309"/>
      <c r="L14" s="309"/>
      <c r="M14" s="231"/>
    </row>
    <row r="15" spans="1:13" ht="121.5" customHeight="1" x14ac:dyDescent="0.35">
      <c r="A15" s="308"/>
      <c r="B15" s="308"/>
      <c r="C15" s="231"/>
      <c r="D15" s="134" t="s">
        <v>380</v>
      </c>
      <c r="E15" s="195" t="s">
        <v>334</v>
      </c>
      <c r="F15" s="188"/>
      <c r="G15" s="188"/>
      <c r="H15" s="188"/>
      <c r="I15" s="308"/>
      <c r="J15" s="308"/>
      <c r="K15" s="309"/>
      <c r="L15" s="309"/>
      <c r="M15" s="231"/>
    </row>
    <row r="16" spans="1:13" ht="28.9" customHeight="1" x14ac:dyDescent="0.35">
      <c r="A16" s="308"/>
      <c r="B16" s="308"/>
      <c r="C16" s="231"/>
      <c r="D16" s="154" t="s">
        <v>326</v>
      </c>
      <c r="E16" s="163" t="s">
        <v>167</v>
      </c>
      <c r="F16" s="154"/>
      <c r="G16" s="154"/>
      <c r="H16" s="154"/>
      <c r="I16" s="308"/>
      <c r="J16" s="308"/>
      <c r="K16" s="309"/>
      <c r="L16" s="309"/>
      <c r="M16" s="231"/>
    </row>
    <row r="17" spans="1:13" ht="21.75" customHeight="1" x14ac:dyDescent="0.35">
      <c r="A17" s="308"/>
      <c r="B17" s="308"/>
      <c r="C17" s="231"/>
      <c r="D17" s="307" t="s">
        <v>213</v>
      </c>
      <c r="E17" s="307"/>
      <c r="F17" s="307"/>
      <c r="G17" s="307"/>
      <c r="H17" s="307"/>
      <c r="I17" s="308"/>
      <c r="J17" s="308"/>
      <c r="K17" s="309"/>
      <c r="L17" s="309"/>
      <c r="M17" s="231"/>
    </row>
    <row r="18" spans="1:13" ht="60.75" customHeight="1" x14ac:dyDescent="0.35">
      <c r="A18" s="308"/>
      <c r="B18" s="308"/>
      <c r="C18" s="231"/>
      <c r="D18" s="133" t="s">
        <v>156</v>
      </c>
      <c r="E18" s="135" t="s">
        <v>268</v>
      </c>
      <c r="F18" s="154"/>
      <c r="G18" s="154"/>
      <c r="H18" s="154"/>
      <c r="I18" s="308"/>
      <c r="J18" s="308"/>
      <c r="K18" s="309"/>
      <c r="L18" s="309"/>
      <c r="M18" s="231">
        <f>K18*L18</f>
        <v>0</v>
      </c>
    </row>
    <row r="19" spans="1:13" ht="128.25" customHeight="1" x14ac:dyDescent="0.35">
      <c r="A19" s="308"/>
      <c r="B19" s="308"/>
      <c r="C19" s="231"/>
      <c r="D19" s="133" t="s">
        <v>381</v>
      </c>
      <c r="E19" s="133" t="s">
        <v>487</v>
      </c>
      <c r="F19" s="188"/>
      <c r="G19" s="188"/>
      <c r="H19" s="188"/>
      <c r="I19" s="308"/>
      <c r="J19" s="308"/>
      <c r="K19" s="309"/>
      <c r="L19" s="309"/>
      <c r="M19" s="231"/>
    </row>
    <row r="20" spans="1:13" ht="49.5" customHeight="1" x14ac:dyDescent="0.35">
      <c r="A20" s="308"/>
      <c r="B20" s="308"/>
      <c r="C20" s="231"/>
      <c r="D20" s="133" t="s">
        <v>382</v>
      </c>
      <c r="E20" s="194" t="s">
        <v>330</v>
      </c>
      <c r="F20" s="188"/>
      <c r="G20" s="188"/>
      <c r="H20" s="188"/>
      <c r="I20" s="308"/>
      <c r="J20" s="308"/>
      <c r="K20" s="309"/>
      <c r="L20" s="309"/>
      <c r="M20" s="231"/>
    </row>
    <row r="21" spans="1:13" ht="93.75" customHeight="1" x14ac:dyDescent="0.35">
      <c r="A21" s="308"/>
      <c r="B21" s="308"/>
      <c r="C21" s="231"/>
      <c r="D21" s="133" t="s">
        <v>383</v>
      </c>
      <c r="E21" s="195" t="s">
        <v>433</v>
      </c>
      <c r="F21" s="188"/>
      <c r="G21" s="188"/>
      <c r="H21" s="188"/>
      <c r="I21" s="308"/>
      <c r="J21" s="308"/>
      <c r="K21" s="309"/>
      <c r="L21" s="309"/>
      <c r="M21" s="231"/>
    </row>
    <row r="22" spans="1:13" ht="54.75" customHeight="1" x14ac:dyDescent="0.35">
      <c r="A22" s="308"/>
      <c r="B22" s="308"/>
      <c r="C22" s="231"/>
      <c r="D22" s="133" t="s">
        <v>384</v>
      </c>
      <c r="E22" s="135" t="s">
        <v>434</v>
      </c>
      <c r="F22" s="188"/>
      <c r="G22" s="188"/>
      <c r="H22" s="188"/>
      <c r="I22" s="308"/>
      <c r="J22" s="308"/>
      <c r="K22" s="309"/>
      <c r="L22" s="309"/>
      <c r="M22" s="231"/>
    </row>
    <row r="23" spans="1:13" ht="105.75" customHeight="1" x14ac:dyDescent="0.35">
      <c r="A23" s="308"/>
      <c r="B23" s="308"/>
      <c r="C23" s="231"/>
      <c r="D23" s="133" t="s">
        <v>385</v>
      </c>
      <c r="E23" s="135" t="s">
        <v>415</v>
      </c>
      <c r="F23" s="188"/>
      <c r="G23" s="188"/>
      <c r="H23" s="188"/>
      <c r="I23" s="308"/>
      <c r="J23" s="308"/>
      <c r="K23" s="309"/>
      <c r="L23" s="309"/>
      <c r="M23" s="231"/>
    </row>
    <row r="24" spans="1:13" ht="33" customHeight="1" x14ac:dyDescent="0.35">
      <c r="A24" s="308"/>
      <c r="B24" s="308"/>
      <c r="C24" s="231"/>
      <c r="D24" s="154" t="s">
        <v>326</v>
      </c>
      <c r="E24" s="163" t="s">
        <v>167</v>
      </c>
      <c r="F24" s="154"/>
      <c r="G24" s="154"/>
      <c r="H24" s="154"/>
      <c r="I24" s="308"/>
      <c r="J24" s="308"/>
      <c r="K24" s="309"/>
      <c r="L24" s="309"/>
      <c r="M24" s="231"/>
    </row>
    <row r="27" spans="1:13" s="4" customFormat="1" ht="22.5" customHeight="1" x14ac:dyDescent="0.35">
      <c r="A27" s="304" t="s">
        <v>22</v>
      </c>
      <c r="B27" s="304"/>
      <c r="C27" s="304"/>
      <c r="D27" s="304" t="s">
        <v>34</v>
      </c>
      <c r="E27" s="304"/>
      <c r="F27" s="304"/>
      <c r="G27" s="304"/>
      <c r="H27" s="304"/>
      <c r="I27" s="304"/>
      <c r="J27" s="304"/>
      <c r="K27" s="304" t="s">
        <v>197</v>
      </c>
      <c r="L27" s="304"/>
      <c r="M27" s="304"/>
    </row>
    <row r="28" spans="1:13" s="40" customFormat="1" ht="88.5" customHeight="1" x14ac:dyDescent="0.35">
      <c r="A28" s="171" t="s">
        <v>187</v>
      </c>
      <c r="B28" s="171" t="s">
        <v>188</v>
      </c>
      <c r="C28" s="171" t="s">
        <v>189</v>
      </c>
      <c r="D28" s="306" t="s">
        <v>191</v>
      </c>
      <c r="E28" s="306"/>
      <c r="F28" s="173" t="s">
        <v>192</v>
      </c>
      <c r="G28" s="306" t="s">
        <v>35</v>
      </c>
      <c r="H28" s="306"/>
      <c r="I28" s="173" t="s">
        <v>193</v>
      </c>
      <c r="J28" s="173" t="s">
        <v>194</v>
      </c>
      <c r="K28" s="171" t="s">
        <v>195</v>
      </c>
      <c r="L28" s="171" t="s">
        <v>196</v>
      </c>
      <c r="M28" s="171" t="s">
        <v>198</v>
      </c>
    </row>
    <row r="29" spans="1:13" ht="19.5" customHeight="1" x14ac:dyDescent="0.35">
      <c r="A29" s="309">
        <f>K9</f>
        <v>1</v>
      </c>
      <c r="B29" s="309">
        <f>L9</f>
        <v>2</v>
      </c>
      <c r="C29" s="277">
        <f>M9</f>
        <v>2</v>
      </c>
      <c r="D29" s="257"/>
      <c r="E29" s="257"/>
      <c r="F29" s="85"/>
      <c r="G29" s="258"/>
      <c r="H29" s="258"/>
      <c r="I29" s="308">
        <v>0</v>
      </c>
      <c r="J29" s="308">
        <v>0</v>
      </c>
      <c r="K29" s="309">
        <f>A29+I29</f>
        <v>1</v>
      </c>
      <c r="L29" s="309">
        <f>B29+J29</f>
        <v>2</v>
      </c>
      <c r="M29" s="277">
        <f>K29*L29</f>
        <v>2</v>
      </c>
    </row>
    <row r="30" spans="1:13" ht="19.5" customHeight="1" x14ac:dyDescent="0.35">
      <c r="A30" s="309"/>
      <c r="B30" s="309"/>
      <c r="C30" s="277"/>
      <c r="D30" s="257"/>
      <c r="E30" s="257"/>
      <c r="F30" s="85"/>
      <c r="G30" s="258"/>
      <c r="H30" s="258"/>
      <c r="I30" s="308"/>
      <c r="J30" s="308"/>
      <c r="K30" s="309"/>
      <c r="L30" s="309"/>
      <c r="M30" s="277"/>
    </row>
    <row r="31" spans="1:13" ht="19.5" customHeight="1" x14ac:dyDescent="0.35">
      <c r="A31" s="309"/>
      <c r="B31" s="309"/>
      <c r="C31" s="277"/>
      <c r="D31" s="257"/>
      <c r="E31" s="257"/>
      <c r="F31" s="85"/>
      <c r="G31" s="258"/>
      <c r="H31" s="258"/>
      <c r="I31" s="308"/>
      <c r="J31" s="308"/>
      <c r="K31" s="309"/>
      <c r="L31" s="309"/>
      <c r="M31" s="277"/>
    </row>
    <row r="32" spans="1:13" ht="19.5" customHeight="1" x14ac:dyDescent="0.35">
      <c r="A32" s="309"/>
      <c r="B32" s="309"/>
      <c r="C32" s="277"/>
      <c r="D32" s="257"/>
      <c r="E32" s="257"/>
      <c r="F32" s="85"/>
      <c r="G32" s="258"/>
      <c r="H32" s="258"/>
      <c r="I32" s="308"/>
      <c r="J32" s="308"/>
      <c r="K32" s="309"/>
      <c r="L32" s="309"/>
      <c r="M32" s="277"/>
    </row>
    <row r="33" spans="1:13" ht="19.5" customHeight="1" x14ac:dyDescent="0.35">
      <c r="A33" s="309"/>
      <c r="B33" s="309"/>
      <c r="C33" s="277"/>
      <c r="D33" s="257"/>
      <c r="E33" s="257"/>
      <c r="F33" s="85"/>
      <c r="G33" s="258"/>
      <c r="H33" s="258"/>
      <c r="I33" s="308"/>
      <c r="J33" s="308"/>
      <c r="K33" s="309"/>
      <c r="L33" s="309"/>
      <c r="M33" s="277"/>
    </row>
    <row r="45" spans="1:13" x14ac:dyDescent="0.35">
      <c r="A45" s="1" t="s">
        <v>235</v>
      </c>
      <c r="B45" s="1"/>
    </row>
    <row r="46" spans="1:13" x14ac:dyDescent="0.35">
      <c r="A46" s="1"/>
      <c r="B46" s="1"/>
    </row>
    <row r="47" spans="1:13" x14ac:dyDescent="0.35">
      <c r="A47" s="155" t="s">
        <v>15</v>
      </c>
      <c r="B47" s="155" t="s">
        <v>16</v>
      </c>
    </row>
    <row r="48" spans="1:13" x14ac:dyDescent="0.35">
      <c r="A48" s="83" t="s">
        <v>18</v>
      </c>
      <c r="B48" s="83" t="s">
        <v>19</v>
      </c>
    </row>
    <row r="49" spans="1:3" x14ac:dyDescent="0.35">
      <c r="A49" s="84"/>
      <c r="B49" s="84" t="s">
        <v>20</v>
      </c>
    </row>
    <row r="53" spans="1:3" x14ac:dyDescent="0.35">
      <c r="B53" s="23">
        <v>1</v>
      </c>
      <c r="C53" s="23">
        <v>-1</v>
      </c>
    </row>
    <row r="54" spans="1:3" x14ac:dyDescent="0.35">
      <c r="B54" s="23">
        <v>2</v>
      </c>
      <c r="C54" s="23">
        <v>-2</v>
      </c>
    </row>
    <row r="55" spans="1:3" x14ac:dyDescent="0.35">
      <c r="B55" s="23">
        <v>3</v>
      </c>
      <c r="C55" s="23">
        <v>-3</v>
      </c>
    </row>
    <row r="56" spans="1:3" x14ac:dyDescent="0.35">
      <c r="B56" s="23">
        <v>4</v>
      </c>
      <c r="C56" s="23">
        <v>-4</v>
      </c>
    </row>
    <row r="57" spans="1:3" x14ac:dyDescent="0.35">
      <c r="C57" s="23">
        <v>0</v>
      </c>
    </row>
  </sheetData>
  <sheetProtection selectLockedCells="1" selectUnlockedCells="1"/>
  <mergeCells count="37">
    <mergeCell ref="C2:G2"/>
    <mergeCell ref="A7:C7"/>
    <mergeCell ref="D7:J7"/>
    <mergeCell ref="K7:M7"/>
    <mergeCell ref="A9:A24"/>
    <mergeCell ref="B9:B24"/>
    <mergeCell ref="C9:C24"/>
    <mergeCell ref="D9:H9"/>
    <mergeCell ref="I9:I24"/>
    <mergeCell ref="J9:J24"/>
    <mergeCell ref="K9:K24"/>
    <mergeCell ref="L9:L24"/>
    <mergeCell ref="M9:M24"/>
    <mergeCell ref="D17:H17"/>
    <mergeCell ref="A27:C27"/>
    <mergeCell ref="D27:J27"/>
    <mergeCell ref="K27:M27"/>
    <mergeCell ref="D28:E28"/>
    <mergeCell ref="G28:H28"/>
    <mergeCell ref="A29:A33"/>
    <mergeCell ref="B29:B33"/>
    <mergeCell ref="C29:C33"/>
    <mergeCell ref="D29:E29"/>
    <mergeCell ref="G29:H29"/>
    <mergeCell ref="G32:H32"/>
    <mergeCell ref="J29:J33"/>
    <mergeCell ref="K29:K33"/>
    <mergeCell ref="L29:L33"/>
    <mergeCell ref="M29:M33"/>
    <mergeCell ref="D30:E30"/>
    <mergeCell ref="G30:H30"/>
    <mergeCell ref="D31:E31"/>
    <mergeCell ref="G31:H31"/>
    <mergeCell ref="D32:E32"/>
    <mergeCell ref="D33:E33"/>
    <mergeCell ref="G33:H33"/>
    <mergeCell ref="I29:I33"/>
  </mergeCells>
  <conditionalFormatting sqref="A9:B9 I9 F18:H24 F10:H16">
    <cfRule type="cellIs" dxfId="30" priority="1" stopIfTrue="1" operator="between">
      <formula>0</formula>
      <formula>0</formula>
    </cfRule>
  </conditionalFormatting>
  <conditionalFormatting sqref="C9">
    <cfRule type="cellIs" dxfId="29" priority="2" stopIfTrue="1" operator="between">
      <formula>8</formula>
      <formula>16</formula>
    </cfRule>
    <cfRule type="cellIs" dxfId="28" priority="3" stopIfTrue="1" operator="between">
      <formula>4</formula>
      <formula>6</formula>
    </cfRule>
    <cfRule type="cellIs" dxfId="27" priority="4" stopIfTrue="1" operator="between">
      <formula>0</formula>
      <formula>3</formula>
    </cfRule>
  </conditionalFormatting>
  <conditionalFormatting sqref="J9">
    <cfRule type="cellIs" dxfId="26" priority="5" stopIfTrue="1" operator="between">
      <formula>0</formula>
      <formula>0</formula>
    </cfRule>
  </conditionalFormatting>
  <conditionalFormatting sqref="M9">
    <cfRule type="cellIs" dxfId="25" priority="6" stopIfTrue="1" operator="between">
      <formula>8</formula>
      <formula>16</formula>
    </cfRule>
    <cfRule type="cellIs" dxfId="24" priority="7" stopIfTrue="1" operator="between">
      <formula>4</formula>
      <formula>6</formula>
    </cfRule>
    <cfRule type="cellIs" dxfId="23" priority="8" stopIfTrue="1" operator="between">
      <formula>0</formula>
      <formula>3</formula>
    </cfRule>
  </conditionalFormatting>
  <conditionalFormatting sqref="C29">
    <cfRule type="cellIs" dxfId="22" priority="9" stopIfTrue="1" operator="between">
      <formula>8</formula>
      <formula>16</formula>
    </cfRule>
    <cfRule type="cellIs" dxfId="21" priority="10" stopIfTrue="1" operator="between">
      <formula>4</formula>
      <formula>6</formula>
    </cfRule>
    <cfRule type="cellIs" dxfId="20" priority="11" stopIfTrue="1" operator="between">
      <formula>0</formula>
      <formula>3</formula>
    </cfRule>
  </conditionalFormatting>
  <conditionalFormatting sqref="M29">
    <cfRule type="cellIs" dxfId="19" priority="12" stopIfTrue="1" operator="between">
      <formula>8</formula>
      <formula>16</formula>
    </cfRule>
    <cfRule type="cellIs" dxfId="18" priority="13" stopIfTrue="1" operator="between">
      <formula>4</formula>
      <formula>6</formula>
    </cfRule>
    <cfRule type="cellIs" dxfId="17" priority="14" stopIfTrue="1" operator="between">
      <formula>0</formula>
      <formula>3</formula>
    </cfRule>
  </conditionalFormatting>
  <dataValidations count="4">
    <dataValidation type="list" allowBlank="1" showErrorMessage="1" sqref="F18:G24 F10:G16">
      <formula1>$A$47:$A$48</formula1>
      <formula2>0</formula2>
    </dataValidation>
    <dataValidation type="list" allowBlank="1" showErrorMessage="1" sqref="H18:H24 H10:H16">
      <formula1>$B$47:$B$49</formula1>
      <formula2>0</formula2>
    </dataValidation>
    <dataValidation type="list" allowBlank="1" showErrorMessage="1" sqref="A9:B9">
      <formula1>positive</formula1>
      <formula2>0</formula2>
    </dataValidation>
    <dataValidation type="list" allowBlank="1" showErrorMessage="1" sqref="I29:J33 I9:J24 A10:B24">
      <formula1>negative</formula1>
      <formula2>0</formula2>
    </dataValidation>
  </dataValidations>
  <pageMargins left="0.31496062992125984" right="0.39370078740157483" top="0.35433070866141736" bottom="0.43307086614173229" header="0.43307086614173229" footer="0.15748031496062992"/>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3:M39"/>
  <sheetViews>
    <sheetView view="pageBreakPreview" topLeftCell="A16" zoomScale="75" zoomScaleNormal="75" zoomScaleSheetLayoutView="75" workbookViewId="0">
      <selection activeCell="G57" sqref="G57"/>
    </sheetView>
  </sheetViews>
  <sheetFormatPr defaultColWidth="9.1328125" defaultRowHeight="12.75" x14ac:dyDescent="0.35"/>
  <cols>
    <col min="1" max="1" width="12.86328125" style="23" customWidth="1"/>
    <col min="2" max="2" width="13" style="23" customWidth="1"/>
    <col min="3" max="3" width="16.3984375" style="23" customWidth="1"/>
    <col min="4" max="4" width="14" style="23" customWidth="1"/>
    <col min="5" max="5" width="61.265625" style="23" customWidth="1"/>
    <col min="6" max="6" width="25.1328125" style="23" customWidth="1"/>
    <col min="7" max="7" width="22" style="23" customWidth="1"/>
    <col min="8" max="8" width="21.265625" style="23" customWidth="1"/>
    <col min="9" max="9" width="24.1328125" style="23" customWidth="1"/>
    <col min="10" max="10" width="22.73046875" style="23" customWidth="1"/>
    <col min="11" max="11" width="13.265625" style="23" customWidth="1"/>
    <col min="12" max="12" width="13.59765625" style="23" customWidth="1"/>
    <col min="13" max="13" width="15.3984375" style="23" customWidth="1"/>
    <col min="14" max="14" width="29.265625" style="23" customWidth="1"/>
    <col min="15" max="15" width="15.265625" style="23" customWidth="1"/>
    <col min="16" max="16" width="18.59765625" style="23" customWidth="1"/>
    <col min="17" max="17" width="14.73046875" style="23" customWidth="1"/>
    <col min="18" max="18" width="15.86328125" style="23" customWidth="1"/>
    <col min="19" max="19" width="13.265625" style="23" customWidth="1"/>
    <col min="20" max="20" width="12.73046875" style="23" customWidth="1"/>
    <col min="21" max="21" width="13.73046875" style="23" customWidth="1"/>
    <col min="22" max="22" width="41.265625" style="23" customWidth="1"/>
    <col min="23" max="16384" width="9.1328125" style="23"/>
  </cols>
  <sheetData>
    <row r="3" spans="1:13" s="28" customFormat="1" ht="26.25" customHeight="1" x14ac:dyDescent="0.35">
      <c r="C3" s="232" t="s">
        <v>3</v>
      </c>
      <c r="D3" s="232"/>
      <c r="E3" s="232"/>
      <c r="F3" s="232"/>
      <c r="G3" s="232"/>
    </row>
    <row r="4" spans="1:13" s="29" customFormat="1" ht="69.75" customHeight="1" x14ac:dyDescent="0.35">
      <c r="C4" s="47" t="s">
        <v>1</v>
      </c>
      <c r="D4" s="47" t="s">
        <v>2</v>
      </c>
      <c r="E4" s="47" t="s">
        <v>3</v>
      </c>
      <c r="F4" s="47" t="s">
        <v>17</v>
      </c>
      <c r="G4" s="49" t="s">
        <v>173</v>
      </c>
    </row>
    <row r="5" spans="1:13" ht="92.25" customHeight="1" x14ac:dyDescent="0.35">
      <c r="C5" s="61" t="str">
        <f>'4. Αναθέσεις από ΔΑ'!A8</f>
        <v>PRX</v>
      </c>
      <c r="D5" s="62">
        <f>'4. Αναθέσεις από ΔΑ'!B8</f>
        <v>0</v>
      </c>
      <c r="E5" s="51" t="e">
        <f>#REF!</f>
        <v>#REF!</v>
      </c>
      <c r="F5" s="62">
        <f>'4. Αναθέσεις από ΔΑ'!E8</f>
        <v>0</v>
      </c>
      <c r="G5" s="62">
        <f>'4. Αναθέσεις από ΔΑ'!F8</f>
        <v>0</v>
      </c>
    </row>
    <row r="8" spans="1:13" s="4" customFormat="1" ht="23.25" customHeight="1" x14ac:dyDescent="0.35">
      <c r="A8" s="304" t="s">
        <v>178</v>
      </c>
      <c r="B8" s="304"/>
      <c r="C8" s="304"/>
      <c r="D8" s="304" t="s">
        <v>21</v>
      </c>
      <c r="E8" s="304"/>
      <c r="F8" s="304"/>
      <c r="G8" s="304"/>
      <c r="H8" s="304"/>
      <c r="I8" s="304"/>
      <c r="J8" s="304"/>
      <c r="K8" s="304" t="s">
        <v>22</v>
      </c>
      <c r="L8" s="304"/>
      <c r="M8" s="304"/>
    </row>
    <row r="9" spans="1:13" s="40" customFormat="1" ht="101.25" customHeight="1" x14ac:dyDescent="0.35">
      <c r="A9" s="171" t="s">
        <v>179</v>
      </c>
      <c r="B9" s="171" t="s">
        <v>180</v>
      </c>
      <c r="C9" s="171" t="s">
        <v>181</v>
      </c>
      <c r="D9" s="171" t="s">
        <v>190</v>
      </c>
      <c r="E9" s="171" t="s">
        <v>23</v>
      </c>
      <c r="F9" s="169" t="s">
        <v>210</v>
      </c>
      <c r="G9" s="169" t="s">
        <v>183</v>
      </c>
      <c r="H9" s="169" t="s">
        <v>184</v>
      </c>
      <c r="I9" s="169" t="s">
        <v>185</v>
      </c>
      <c r="J9" s="169" t="s">
        <v>186</v>
      </c>
      <c r="K9" s="169" t="s">
        <v>187</v>
      </c>
      <c r="L9" s="169" t="s">
        <v>188</v>
      </c>
      <c r="M9" s="56" t="s">
        <v>189</v>
      </c>
    </row>
    <row r="10" spans="1:13" ht="49.5" customHeight="1" x14ac:dyDescent="0.35">
      <c r="A10" s="308">
        <v>1</v>
      </c>
      <c r="B10" s="308">
        <v>1</v>
      </c>
      <c r="C10" s="231">
        <f>A10*B10</f>
        <v>1</v>
      </c>
      <c r="D10" s="175" t="s">
        <v>157</v>
      </c>
      <c r="E10" s="146"/>
      <c r="F10" s="154"/>
      <c r="G10" s="154"/>
      <c r="H10" s="154"/>
      <c r="I10" s="308">
        <v>0</v>
      </c>
      <c r="J10" s="308">
        <v>0</v>
      </c>
      <c r="K10" s="309">
        <f>A10+I10</f>
        <v>1</v>
      </c>
      <c r="L10" s="309">
        <f>B10+J10</f>
        <v>1</v>
      </c>
      <c r="M10" s="231">
        <f>K10*L10</f>
        <v>1</v>
      </c>
    </row>
    <row r="11" spans="1:13" ht="50.25" customHeight="1" x14ac:dyDescent="0.35">
      <c r="A11" s="308"/>
      <c r="B11" s="308"/>
      <c r="C11" s="231"/>
      <c r="D11" s="154" t="s">
        <v>158</v>
      </c>
      <c r="E11" s="163" t="s">
        <v>163</v>
      </c>
      <c r="F11" s="154"/>
      <c r="G11" s="154"/>
      <c r="H11" s="154"/>
      <c r="I11" s="308"/>
      <c r="J11" s="308"/>
      <c r="K11" s="309"/>
      <c r="L11" s="309"/>
      <c r="M11" s="231"/>
    </row>
    <row r="12" spans="1:13" ht="33.6" customHeight="1" x14ac:dyDescent="0.35"/>
    <row r="13" spans="1:13" ht="27" customHeight="1" x14ac:dyDescent="0.35"/>
    <row r="14" spans="1:13" s="4" customFormat="1" ht="22.5" customHeight="1" x14ac:dyDescent="0.35">
      <c r="A14" s="304" t="s">
        <v>22</v>
      </c>
      <c r="B14" s="304"/>
      <c r="C14" s="304"/>
      <c r="D14" s="304" t="s">
        <v>34</v>
      </c>
      <c r="E14" s="304"/>
      <c r="F14" s="304"/>
      <c r="G14" s="304"/>
      <c r="H14" s="304"/>
      <c r="I14" s="304"/>
      <c r="J14" s="304"/>
      <c r="K14" s="304" t="s">
        <v>197</v>
      </c>
      <c r="L14" s="304"/>
      <c r="M14" s="304"/>
    </row>
    <row r="15" spans="1:13" s="40" customFormat="1" ht="88.5" customHeight="1" x14ac:dyDescent="0.35">
      <c r="A15" s="171" t="s">
        <v>187</v>
      </c>
      <c r="B15" s="171" t="s">
        <v>188</v>
      </c>
      <c r="C15" s="171" t="s">
        <v>189</v>
      </c>
      <c r="D15" s="306" t="s">
        <v>191</v>
      </c>
      <c r="E15" s="306"/>
      <c r="F15" s="173" t="s">
        <v>192</v>
      </c>
      <c r="G15" s="306" t="s">
        <v>35</v>
      </c>
      <c r="H15" s="306"/>
      <c r="I15" s="173" t="s">
        <v>193</v>
      </c>
      <c r="J15" s="173" t="s">
        <v>194</v>
      </c>
      <c r="K15" s="171" t="s">
        <v>195</v>
      </c>
      <c r="L15" s="171" t="s">
        <v>196</v>
      </c>
      <c r="M15" s="171" t="s">
        <v>198</v>
      </c>
    </row>
    <row r="16" spans="1:13" ht="21" customHeight="1" x14ac:dyDescent="0.35">
      <c r="A16" s="309">
        <f>K10</f>
        <v>1</v>
      </c>
      <c r="B16" s="309">
        <f>L10</f>
        <v>1</v>
      </c>
      <c r="C16" s="231">
        <f>M10</f>
        <v>1</v>
      </c>
      <c r="D16" s="257"/>
      <c r="E16" s="257"/>
      <c r="F16" s="85"/>
      <c r="G16" s="258"/>
      <c r="H16" s="258"/>
      <c r="I16" s="308">
        <v>0</v>
      </c>
      <c r="J16" s="308">
        <v>0</v>
      </c>
      <c r="K16" s="309">
        <f>A16+I16</f>
        <v>1</v>
      </c>
      <c r="L16" s="309">
        <f>B16+J16</f>
        <v>1</v>
      </c>
      <c r="M16" s="231">
        <f>K16*L16</f>
        <v>1</v>
      </c>
    </row>
    <row r="17" spans="1:13" ht="21" customHeight="1" x14ac:dyDescent="0.35">
      <c r="A17" s="309"/>
      <c r="B17" s="309"/>
      <c r="C17" s="231"/>
      <c r="D17" s="257"/>
      <c r="E17" s="257"/>
      <c r="F17" s="85"/>
      <c r="G17" s="258"/>
      <c r="H17" s="258"/>
      <c r="I17" s="308"/>
      <c r="J17" s="308"/>
      <c r="K17" s="309"/>
      <c r="L17" s="309"/>
      <c r="M17" s="231"/>
    </row>
    <row r="18" spans="1:13" ht="21" customHeight="1" x14ac:dyDescent="0.35">
      <c r="A18" s="309"/>
      <c r="B18" s="309"/>
      <c r="C18" s="231"/>
      <c r="D18" s="257"/>
      <c r="E18" s="257"/>
      <c r="F18" s="85"/>
      <c r="G18" s="258"/>
      <c r="H18" s="258"/>
      <c r="I18" s="308"/>
      <c r="J18" s="308"/>
      <c r="K18" s="309"/>
      <c r="L18" s="309"/>
      <c r="M18" s="231"/>
    </row>
    <row r="19" spans="1:13" ht="21" customHeight="1" x14ac:dyDescent="0.35">
      <c r="A19" s="309"/>
      <c r="B19" s="309"/>
      <c r="C19" s="231"/>
      <c r="D19" s="257"/>
      <c r="E19" s="257"/>
      <c r="F19" s="85"/>
      <c r="G19" s="258"/>
      <c r="H19" s="258"/>
      <c r="I19" s="308"/>
      <c r="J19" s="308"/>
      <c r="K19" s="309"/>
      <c r="L19" s="309"/>
      <c r="M19" s="231"/>
    </row>
    <row r="20" spans="1:13" ht="21" customHeight="1" x14ac:dyDescent="0.35">
      <c r="A20" s="309"/>
      <c r="B20" s="309"/>
      <c r="C20" s="231"/>
      <c r="D20" s="257"/>
      <c r="E20" s="257"/>
      <c r="F20" s="85"/>
      <c r="G20" s="258"/>
      <c r="H20" s="258"/>
      <c r="I20" s="308"/>
      <c r="J20" s="308"/>
      <c r="K20" s="309"/>
      <c r="L20" s="309"/>
      <c r="M20" s="231"/>
    </row>
    <row r="21" spans="1:13" ht="21" customHeight="1" x14ac:dyDescent="0.35">
      <c r="A21" s="309"/>
      <c r="B21" s="309"/>
      <c r="C21" s="231"/>
      <c r="D21" s="257"/>
      <c r="E21" s="257"/>
      <c r="F21" s="85"/>
      <c r="G21" s="258"/>
      <c r="H21" s="258"/>
      <c r="I21" s="308"/>
      <c r="J21" s="308"/>
      <c r="K21" s="309"/>
      <c r="L21" s="309"/>
      <c r="M21" s="231"/>
    </row>
    <row r="22" spans="1:13" ht="21" customHeight="1" x14ac:dyDescent="0.35">
      <c r="A22" s="309"/>
      <c r="B22" s="309"/>
      <c r="C22" s="231"/>
      <c r="D22" s="257"/>
      <c r="E22" s="257"/>
      <c r="F22" s="85"/>
      <c r="G22" s="258"/>
      <c r="H22" s="258"/>
      <c r="I22" s="308"/>
      <c r="J22" s="308"/>
      <c r="K22" s="309"/>
      <c r="L22" s="309"/>
      <c r="M22" s="231"/>
    </row>
    <row r="24" spans="1:13" ht="19.5" customHeight="1" x14ac:dyDescent="0.35"/>
    <row r="30" spans="1:13" x14ac:dyDescent="0.35">
      <c r="A30" s="1" t="s">
        <v>235</v>
      </c>
      <c r="B30" s="1"/>
    </row>
    <row r="31" spans="1:13" x14ac:dyDescent="0.35">
      <c r="A31" s="1"/>
      <c r="B31" s="1"/>
    </row>
    <row r="32" spans="1:13" x14ac:dyDescent="0.35">
      <c r="A32" s="155" t="s">
        <v>15</v>
      </c>
      <c r="B32" s="155" t="s">
        <v>16</v>
      </c>
    </row>
    <row r="33" spans="1:3" x14ac:dyDescent="0.35">
      <c r="A33" s="83" t="s">
        <v>18</v>
      </c>
      <c r="B33" s="83" t="s">
        <v>19</v>
      </c>
    </row>
    <row r="34" spans="1:3" x14ac:dyDescent="0.35">
      <c r="A34" s="84"/>
      <c r="B34" s="84" t="s">
        <v>20</v>
      </c>
    </row>
    <row r="35" spans="1:3" x14ac:dyDescent="0.35">
      <c r="B35" s="23">
        <v>1</v>
      </c>
      <c r="C35" s="23">
        <v>-1</v>
      </c>
    </row>
    <row r="36" spans="1:3" x14ac:dyDescent="0.35">
      <c r="B36" s="23">
        <v>2</v>
      </c>
      <c r="C36" s="23">
        <v>-2</v>
      </c>
    </row>
    <row r="37" spans="1:3" x14ac:dyDescent="0.35">
      <c r="B37" s="23">
        <v>3</v>
      </c>
      <c r="C37" s="23">
        <v>-3</v>
      </c>
    </row>
    <row r="38" spans="1:3" x14ac:dyDescent="0.35">
      <c r="B38" s="23">
        <v>4</v>
      </c>
      <c r="C38" s="23">
        <v>-4</v>
      </c>
    </row>
    <row r="39" spans="1:3" x14ac:dyDescent="0.35">
      <c r="C39" s="23">
        <v>0</v>
      </c>
    </row>
  </sheetData>
  <sheetProtection selectLockedCells="1" selectUnlockedCells="1"/>
  <mergeCells count="39">
    <mergeCell ref="K14:M14"/>
    <mergeCell ref="K8:M8"/>
    <mergeCell ref="A10:A11"/>
    <mergeCell ref="B10:B11"/>
    <mergeCell ref="C10:C11"/>
    <mergeCell ref="I10:I11"/>
    <mergeCell ref="J10:J11"/>
    <mergeCell ref="K10:K11"/>
    <mergeCell ref="L10:L11"/>
    <mergeCell ref="M10:M11"/>
    <mergeCell ref="C3:G3"/>
    <mergeCell ref="A8:C8"/>
    <mergeCell ref="D8:J8"/>
    <mergeCell ref="A14:C14"/>
    <mergeCell ref="D14:J14"/>
    <mergeCell ref="A16:A22"/>
    <mergeCell ref="B16:B22"/>
    <mergeCell ref="C16:C22"/>
    <mergeCell ref="D16:E16"/>
    <mergeCell ref="G16:H16"/>
    <mergeCell ref="D20:E20"/>
    <mergeCell ref="G20:H20"/>
    <mergeCell ref="G22:H22"/>
    <mergeCell ref="J16:J22"/>
    <mergeCell ref="K16:K22"/>
    <mergeCell ref="L16:L22"/>
    <mergeCell ref="M16:M22"/>
    <mergeCell ref="D17:E17"/>
    <mergeCell ref="G17:H17"/>
    <mergeCell ref="I16:I22"/>
    <mergeCell ref="D21:E21"/>
    <mergeCell ref="G21:H21"/>
    <mergeCell ref="D22:E22"/>
    <mergeCell ref="D15:E15"/>
    <mergeCell ref="G15:H15"/>
    <mergeCell ref="D18:E18"/>
    <mergeCell ref="G18:H18"/>
    <mergeCell ref="D19:E19"/>
    <mergeCell ref="G19:H19"/>
  </mergeCells>
  <conditionalFormatting sqref="D10">
    <cfRule type="cellIs" dxfId="16" priority="2" stopIfTrue="1" operator="between">
      <formula>11</formula>
      <formula>25</formula>
    </cfRule>
    <cfRule type="cellIs" dxfId="15" priority="3" stopIfTrue="1" operator="between">
      <formula>6</formula>
      <formula>10</formula>
    </cfRule>
    <cfRule type="cellIs" dxfId="14" priority="4" stopIfTrue="1" operator="between">
      <formula>0</formula>
      <formula>5</formula>
    </cfRule>
  </conditionalFormatting>
  <conditionalFormatting sqref="A10:B11 I10:I11">
    <cfRule type="cellIs" dxfId="13" priority="5" stopIfTrue="1" operator="between">
      <formula>0</formula>
      <formula>0</formula>
    </cfRule>
  </conditionalFormatting>
  <conditionalFormatting sqref="C10">
    <cfRule type="cellIs" dxfId="12" priority="6" stopIfTrue="1" operator="between">
      <formula>8</formula>
      <formula>16</formula>
    </cfRule>
    <cfRule type="cellIs" dxfId="11" priority="7" stopIfTrue="1" operator="between">
      <formula>4</formula>
      <formula>6</formula>
    </cfRule>
    <cfRule type="cellIs" dxfId="10" priority="8" stopIfTrue="1" operator="between">
      <formula>0</formula>
      <formula>3</formula>
    </cfRule>
  </conditionalFormatting>
  <conditionalFormatting sqref="M10">
    <cfRule type="cellIs" dxfId="9" priority="9" stopIfTrue="1" operator="between">
      <formula>8</formula>
      <formula>16</formula>
    </cfRule>
    <cfRule type="cellIs" dxfId="8" priority="10" stopIfTrue="1" operator="between">
      <formula>4</formula>
      <formula>6</formula>
    </cfRule>
    <cfRule type="cellIs" dxfId="7" priority="11" stopIfTrue="1" operator="between">
      <formula>0</formula>
      <formula>3</formula>
    </cfRule>
  </conditionalFormatting>
  <conditionalFormatting sqref="C16">
    <cfRule type="cellIs" dxfId="6" priority="12" stopIfTrue="1" operator="between">
      <formula>8</formula>
      <formula>16</formula>
    </cfRule>
    <cfRule type="cellIs" dxfId="5" priority="13" stopIfTrue="1" operator="between">
      <formula>4</formula>
      <formula>6</formula>
    </cfRule>
    <cfRule type="cellIs" dxfId="4" priority="14" stopIfTrue="1" operator="between">
      <formula>0</formula>
      <formula>3</formula>
    </cfRule>
  </conditionalFormatting>
  <conditionalFormatting sqref="M16">
    <cfRule type="cellIs" dxfId="3" priority="15" stopIfTrue="1" operator="between">
      <formula>8</formula>
      <formula>16</formula>
    </cfRule>
    <cfRule type="cellIs" dxfId="2" priority="16" stopIfTrue="1" operator="between">
      <formula>4</formula>
      <formula>6</formula>
    </cfRule>
    <cfRule type="cellIs" dxfId="1" priority="17" stopIfTrue="1" operator="between">
      <formula>0</formula>
      <formula>3</formula>
    </cfRule>
  </conditionalFormatting>
  <conditionalFormatting sqref="F10:H11">
    <cfRule type="cellIs" dxfId="0" priority="1" stopIfTrue="1" operator="between">
      <formula>0</formula>
      <formula>0</formula>
    </cfRule>
  </conditionalFormatting>
  <dataValidations count="4">
    <dataValidation type="list" allowBlank="1" showErrorMessage="1" sqref="H10:H11">
      <formula1>$B$32:$B$34</formula1>
      <formula2>0</formula2>
    </dataValidation>
    <dataValidation type="list" allowBlank="1" showErrorMessage="1" sqref="F10:G11">
      <formula1>$A$32:$A$33</formula1>
      <formula2>0</formula2>
    </dataValidation>
    <dataValidation type="list" allowBlank="1" showErrorMessage="1" sqref="A10:B11">
      <formula1>positive</formula1>
      <formula2>0</formula2>
    </dataValidation>
    <dataValidation type="list" allowBlank="1" showErrorMessage="1" sqref="I10:J11 I16:J22">
      <formula1>negative</formula1>
      <formula2>0</formula2>
    </dataValidation>
  </dataValidations>
  <pageMargins left="0.23622047244094491" right="0.15748031496062992" top="0.51181102362204722" bottom="0.55118110236220474" header="0.51181102362204722" footer="0.31496062992125984"/>
  <pageSetup paperSize="9" scale="52" firstPageNumber="0" orientation="landscape" horizontalDpi="300" verticalDpi="300" r:id="rId1"/>
  <headerFooter alignWithMargins="0">
    <oddFooter>&amp;L&amp;9Εντυπο E.VΙΙΙ.1_1 Έκδοση: 3η Ημ.Έκδοσης: 20.07.2017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8"/>
  <sheetViews>
    <sheetView topLeftCell="D16" zoomScale="90" zoomScaleNormal="90" zoomScaleSheetLayoutView="65" workbookViewId="0">
      <selection activeCell="E13" sqref="E13"/>
    </sheetView>
  </sheetViews>
  <sheetFormatPr defaultColWidth="9.1328125" defaultRowHeight="12.75" x14ac:dyDescent="0.35"/>
  <cols>
    <col min="1" max="1" width="13" style="4" customWidth="1"/>
    <col min="2" max="2" width="13.3984375" style="4" customWidth="1"/>
    <col min="3" max="3" width="16.59765625" style="4" customWidth="1"/>
    <col min="4" max="4" width="17.59765625" style="4" customWidth="1"/>
    <col min="5" max="5" width="61.3984375" style="4" customWidth="1"/>
    <col min="6" max="6" width="29.265625" style="4" customWidth="1"/>
    <col min="7" max="7" width="20.265625" style="4" customWidth="1"/>
    <col min="8" max="8" width="21.73046875" style="4" customWidth="1"/>
    <col min="9" max="10" width="22" style="4" customWidth="1"/>
    <col min="11" max="12" width="12.73046875" style="4" customWidth="1"/>
    <col min="13" max="13" width="13.863281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2" spans="1:13" s="5" customFormat="1" ht="30" customHeight="1" x14ac:dyDescent="0.35">
      <c r="C2" s="226" t="s">
        <v>3</v>
      </c>
      <c r="D2" s="226"/>
      <c r="E2" s="226"/>
      <c r="F2" s="226"/>
      <c r="G2" s="226"/>
      <c r="L2" s="28"/>
    </row>
    <row r="3" spans="1:13" s="7" customFormat="1" ht="101.25" customHeight="1" x14ac:dyDescent="0.35">
      <c r="C3" s="103" t="s">
        <v>1</v>
      </c>
      <c r="D3" s="103" t="s">
        <v>2</v>
      </c>
      <c r="E3" s="103" t="s">
        <v>3</v>
      </c>
      <c r="F3" s="104" t="s">
        <v>17</v>
      </c>
      <c r="G3" s="104" t="s">
        <v>173</v>
      </c>
      <c r="L3" s="29"/>
    </row>
    <row r="4" spans="1:13" ht="92.25" customHeight="1" x14ac:dyDescent="0.35">
      <c r="C4" s="50" t="str">
        <f>'1. Αξιολόγηση και Επιλογή'!A6</f>
        <v>SR1</v>
      </c>
      <c r="D4" s="105" t="str">
        <f>'1. Αξιολόγηση και Επιλογή'!B6</f>
        <v>Σύγκρουση συμφερόντων εντός της επιτροπής αξιολόγησης</v>
      </c>
      <c r="E4" s="105" t="s">
        <v>175</v>
      </c>
      <c r="F4" s="105" t="str">
        <f>'1. Αξιολόγηση και Επιλογή'!D6</f>
        <v>Διαχειριστική Αρχή, ΕΦ και Δικαιούχοι</v>
      </c>
      <c r="G4" s="105" t="str">
        <f>'1. Αξιολόγηση και Επιλογή'!E6</f>
        <v>Εσωτερικός /Συμπαιγνία</v>
      </c>
      <c r="L4" s="23"/>
    </row>
    <row r="7" spans="1:13" ht="33" customHeight="1" x14ac:dyDescent="0.35">
      <c r="A7" s="213" t="s">
        <v>178</v>
      </c>
      <c r="B7" s="213"/>
      <c r="C7" s="213"/>
      <c r="D7" s="213" t="s">
        <v>21</v>
      </c>
      <c r="E7" s="213"/>
      <c r="F7" s="213"/>
      <c r="G7" s="213"/>
      <c r="H7" s="213"/>
      <c r="I7" s="213"/>
      <c r="J7" s="213"/>
      <c r="K7" s="213" t="s">
        <v>22</v>
      </c>
      <c r="L7" s="213"/>
      <c r="M7" s="213"/>
    </row>
    <row r="8" spans="1:13" s="40" customFormat="1" ht="155.25" customHeight="1" x14ac:dyDescent="0.35">
      <c r="A8" s="76" t="s">
        <v>179</v>
      </c>
      <c r="B8" s="76" t="s">
        <v>180</v>
      </c>
      <c r="C8" s="110" t="s">
        <v>181</v>
      </c>
      <c r="D8" s="125" t="s">
        <v>190</v>
      </c>
      <c r="E8" s="125" t="s">
        <v>23</v>
      </c>
      <c r="F8" s="76" t="s">
        <v>182</v>
      </c>
      <c r="G8" s="76" t="s">
        <v>183</v>
      </c>
      <c r="H8" s="76" t="s">
        <v>184</v>
      </c>
      <c r="I8" s="76" t="s">
        <v>185</v>
      </c>
      <c r="J8" s="106" t="s">
        <v>186</v>
      </c>
      <c r="K8" s="76" t="s">
        <v>187</v>
      </c>
      <c r="L8" s="76" t="s">
        <v>188</v>
      </c>
      <c r="M8" s="110" t="s">
        <v>189</v>
      </c>
    </row>
    <row r="9" spans="1:13" ht="87.75" customHeight="1" x14ac:dyDescent="0.35">
      <c r="A9" s="214">
        <v>4</v>
      </c>
      <c r="B9" s="216">
        <v>1</v>
      </c>
      <c r="C9" s="218">
        <f>A9*B9</f>
        <v>4</v>
      </c>
      <c r="D9" s="137" t="s">
        <v>24</v>
      </c>
      <c r="E9" s="134" t="s">
        <v>397</v>
      </c>
      <c r="F9" s="123"/>
      <c r="G9" s="123"/>
      <c r="H9" s="123"/>
      <c r="I9" s="214">
        <v>-2</v>
      </c>
      <c r="J9" s="214">
        <v>0</v>
      </c>
      <c r="K9" s="222">
        <f>A9+I9</f>
        <v>2</v>
      </c>
      <c r="L9" s="224">
        <f>B9+J9</f>
        <v>1</v>
      </c>
      <c r="M9" s="218">
        <f>K9*L9</f>
        <v>2</v>
      </c>
    </row>
    <row r="10" spans="1:13" ht="102.75" customHeight="1" x14ac:dyDescent="0.35">
      <c r="A10" s="215"/>
      <c r="B10" s="217"/>
      <c r="C10" s="219"/>
      <c r="D10" s="137" t="s">
        <v>25</v>
      </c>
      <c r="E10" s="135" t="s">
        <v>418</v>
      </c>
      <c r="F10" s="200"/>
      <c r="G10" s="200"/>
      <c r="H10" s="200"/>
      <c r="I10" s="215"/>
      <c r="J10" s="215"/>
      <c r="K10" s="223"/>
      <c r="L10" s="225"/>
      <c r="M10" s="219"/>
    </row>
    <row r="11" spans="1:13" ht="115.5" customHeight="1" x14ac:dyDescent="0.35">
      <c r="A11" s="215"/>
      <c r="B11" s="217"/>
      <c r="C11" s="219"/>
      <c r="D11" s="137" t="s">
        <v>26</v>
      </c>
      <c r="E11" s="135" t="s">
        <v>415</v>
      </c>
      <c r="F11" s="183"/>
      <c r="G11" s="183"/>
      <c r="H11" s="183"/>
      <c r="I11" s="215"/>
      <c r="J11" s="215"/>
      <c r="K11" s="223"/>
      <c r="L11" s="225"/>
      <c r="M11" s="219"/>
    </row>
    <row r="12" spans="1:13" ht="33.75" customHeight="1" x14ac:dyDescent="0.35">
      <c r="A12" s="214"/>
      <c r="B12" s="216"/>
      <c r="C12" s="220"/>
      <c r="D12" s="137" t="s">
        <v>27</v>
      </c>
      <c r="E12" s="25" t="s">
        <v>398</v>
      </c>
      <c r="F12" s="123"/>
      <c r="G12" s="123"/>
      <c r="H12" s="123"/>
      <c r="I12" s="214"/>
      <c r="J12" s="214"/>
      <c r="K12" s="222"/>
      <c r="L12" s="224"/>
      <c r="M12" s="220"/>
    </row>
    <row r="13" spans="1:13" ht="58.5" customHeight="1" x14ac:dyDescent="0.35">
      <c r="A13" s="215"/>
      <c r="B13" s="217"/>
      <c r="C13" s="220"/>
      <c r="D13" s="137" t="s">
        <v>28</v>
      </c>
      <c r="E13" s="133" t="s">
        <v>419</v>
      </c>
      <c r="F13" s="200"/>
      <c r="G13" s="200"/>
      <c r="H13" s="200"/>
      <c r="I13" s="215"/>
      <c r="J13" s="215"/>
      <c r="K13" s="223"/>
      <c r="L13" s="225"/>
      <c r="M13" s="220"/>
    </row>
    <row r="14" spans="1:13" ht="44.25" customHeight="1" x14ac:dyDescent="0.35">
      <c r="A14" s="214"/>
      <c r="B14" s="216"/>
      <c r="C14" s="220"/>
      <c r="D14" s="137" t="s">
        <v>29</v>
      </c>
      <c r="E14" s="25" t="s">
        <v>399</v>
      </c>
      <c r="F14" s="123"/>
      <c r="G14" s="123"/>
      <c r="H14" s="123"/>
      <c r="I14" s="214"/>
      <c r="J14" s="214"/>
      <c r="K14" s="222"/>
      <c r="L14" s="224"/>
      <c r="M14" s="220"/>
    </row>
    <row r="15" spans="1:13" ht="35.25" customHeight="1" x14ac:dyDescent="0.35">
      <c r="A15" s="214"/>
      <c r="B15" s="216"/>
      <c r="C15" s="220"/>
      <c r="D15" s="137" t="s">
        <v>30</v>
      </c>
      <c r="E15" s="21" t="s">
        <v>254</v>
      </c>
      <c r="F15" s="123"/>
      <c r="G15" s="123"/>
      <c r="H15" s="123"/>
      <c r="I15" s="214"/>
      <c r="J15" s="214"/>
      <c r="K15" s="222"/>
      <c r="L15" s="224"/>
      <c r="M15" s="220"/>
    </row>
    <row r="16" spans="1:13" ht="81" customHeight="1" x14ac:dyDescent="0.35">
      <c r="A16" s="215"/>
      <c r="B16" s="217"/>
      <c r="C16" s="220"/>
      <c r="D16" s="137" t="s">
        <v>31</v>
      </c>
      <c r="E16" s="134" t="s">
        <v>333</v>
      </c>
      <c r="F16" s="200"/>
      <c r="G16" s="200"/>
      <c r="H16" s="200"/>
      <c r="I16" s="215"/>
      <c r="J16" s="215"/>
      <c r="K16" s="223"/>
      <c r="L16" s="225"/>
      <c r="M16" s="220"/>
    </row>
    <row r="17" spans="1:13" ht="48" customHeight="1" x14ac:dyDescent="0.35">
      <c r="A17" s="214"/>
      <c r="B17" s="216"/>
      <c r="C17" s="220"/>
      <c r="D17" s="137" t="s">
        <v>256</v>
      </c>
      <c r="E17" s="134" t="s">
        <v>396</v>
      </c>
      <c r="F17" s="123"/>
      <c r="G17" s="123"/>
      <c r="H17" s="123"/>
      <c r="I17" s="214"/>
      <c r="J17" s="214"/>
      <c r="K17" s="222"/>
      <c r="L17" s="224"/>
      <c r="M17" s="220"/>
    </row>
    <row r="18" spans="1:13" ht="88.5" customHeight="1" x14ac:dyDescent="0.35">
      <c r="A18" s="215"/>
      <c r="B18" s="217"/>
      <c r="C18" s="220"/>
      <c r="D18" s="137" t="s">
        <v>315</v>
      </c>
      <c r="E18" s="134" t="s">
        <v>417</v>
      </c>
      <c r="F18" s="186"/>
      <c r="G18" s="185"/>
      <c r="H18" s="185"/>
      <c r="I18" s="215"/>
      <c r="J18" s="215"/>
      <c r="K18" s="223"/>
      <c r="L18" s="225"/>
      <c r="M18" s="220"/>
    </row>
    <row r="19" spans="1:13" ht="56.25" customHeight="1" x14ac:dyDescent="0.35">
      <c r="A19" s="215"/>
      <c r="B19" s="217"/>
      <c r="C19" s="220"/>
      <c r="D19" s="137" t="s">
        <v>316</v>
      </c>
      <c r="E19" s="25" t="s">
        <v>253</v>
      </c>
      <c r="F19" s="186"/>
      <c r="G19" s="185"/>
      <c r="H19" s="185"/>
      <c r="I19" s="215"/>
      <c r="J19" s="215"/>
      <c r="K19" s="223"/>
      <c r="L19" s="225"/>
      <c r="M19" s="220"/>
    </row>
    <row r="20" spans="1:13" ht="42" customHeight="1" x14ac:dyDescent="0.35">
      <c r="A20" s="215"/>
      <c r="B20" s="217"/>
      <c r="C20" s="220"/>
      <c r="D20" s="137" t="s">
        <v>416</v>
      </c>
      <c r="E20" s="192" t="s">
        <v>395</v>
      </c>
      <c r="F20" s="186"/>
      <c r="G20" s="185"/>
      <c r="H20" s="185"/>
      <c r="I20" s="215"/>
      <c r="J20" s="215"/>
      <c r="K20" s="223"/>
      <c r="L20" s="225"/>
      <c r="M20" s="220"/>
    </row>
    <row r="21" spans="1:13" ht="28.5" customHeight="1" x14ac:dyDescent="0.35">
      <c r="A21" s="214"/>
      <c r="B21" s="216"/>
      <c r="C21" s="221"/>
      <c r="D21" s="141" t="s">
        <v>32</v>
      </c>
      <c r="E21" s="140" t="s">
        <v>163</v>
      </c>
      <c r="F21" s="123"/>
      <c r="G21" s="123"/>
      <c r="H21" s="123"/>
      <c r="I21" s="214"/>
      <c r="J21" s="214"/>
      <c r="K21" s="222"/>
      <c r="L21" s="224"/>
      <c r="M21" s="221"/>
    </row>
    <row r="24" spans="1:13" ht="26.25" customHeight="1" x14ac:dyDescent="0.35">
      <c r="A24" s="213" t="s">
        <v>22</v>
      </c>
      <c r="B24" s="213"/>
      <c r="C24" s="213"/>
      <c r="D24" s="213" t="s">
        <v>34</v>
      </c>
      <c r="E24" s="213"/>
      <c r="F24" s="213"/>
      <c r="G24" s="213"/>
      <c r="H24" s="213"/>
      <c r="I24" s="213"/>
      <c r="J24" s="213"/>
      <c r="K24" s="213" t="s">
        <v>197</v>
      </c>
      <c r="L24" s="213"/>
      <c r="M24" s="213"/>
    </row>
    <row r="25" spans="1:13" s="40" customFormat="1" ht="106.15" customHeight="1" x14ac:dyDescent="0.35">
      <c r="A25" s="125" t="s">
        <v>187</v>
      </c>
      <c r="B25" s="125" t="s">
        <v>188</v>
      </c>
      <c r="C25" s="111" t="s">
        <v>189</v>
      </c>
      <c r="D25" s="227" t="s">
        <v>191</v>
      </c>
      <c r="E25" s="227"/>
      <c r="F25" s="109" t="s">
        <v>192</v>
      </c>
      <c r="G25" s="227" t="s">
        <v>35</v>
      </c>
      <c r="H25" s="227"/>
      <c r="I25" s="109" t="s">
        <v>193</v>
      </c>
      <c r="J25" s="109" t="s">
        <v>194</v>
      </c>
      <c r="K25" s="125" t="s">
        <v>195</v>
      </c>
      <c r="L25" s="125" t="s">
        <v>196</v>
      </c>
      <c r="M25" s="111" t="s">
        <v>198</v>
      </c>
    </row>
    <row r="26" spans="1:13" ht="12.75" customHeight="1" x14ac:dyDescent="0.35">
      <c r="A26" s="222">
        <f>K9</f>
        <v>2</v>
      </c>
      <c r="B26" s="225">
        <f>L9</f>
        <v>1</v>
      </c>
      <c r="C26" s="218">
        <f>M9</f>
        <v>2</v>
      </c>
      <c r="D26" s="228"/>
      <c r="E26" s="228"/>
      <c r="F26" s="127"/>
      <c r="G26" s="229"/>
      <c r="H26" s="229"/>
      <c r="I26" s="214">
        <v>0</v>
      </c>
      <c r="J26" s="214">
        <v>0</v>
      </c>
      <c r="K26" s="222">
        <f>A26+I26</f>
        <v>2</v>
      </c>
      <c r="L26" s="225">
        <f>B26+J26</f>
        <v>1</v>
      </c>
      <c r="M26" s="218">
        <f>K26*L26</f>
        <v>2</v>
      </c>
    </row>
    <row r="27" spans="1:13" ht="12.75" customHeight="1" x14ac:dyDescent="0.35">
      <c r="A27" s="222"/>
      <c r="B27" s="225"/>
      <c r="C27" s="220"/>
      <c r="D27" s="228"/>
      <c r="E27" s="228"/>
      <c r="F27" s="127"/>
      <c r="G27" s="229"/>
      <c r="H27" s="229"/>
      <c r="I27" s="214"/>
      <c r="J27" s="214"/>
      <c r="K27" s="222"/>
      <c r="L27" s="225"/>
      <c r="M27" s="220"/>
    </row>
    <row r="28" spans="1:13" ht="12.75" customHeight="1" x14ac:dyDescent="0.35">
      <c r="A28" s="222"/>
      <c r="B28" s="225"/>
      <c r="C28" s="220"/>
      <c r="D28" s="228"/>
      <c r="E28" s="228"/>
      <c r="F28" s="127"/>
      <c r="G28" s="229"/>
      <c r="H28" s="229"/>
      <c r="I28" s="214"/>
      <c r="J28" s="214"/>
      <c r="K28" s="222"/>
      <c r="L28" s="225"/>
      <c r="M28" s="220"/>
    </row>
    <row r="29" spans="1:13" ht="12.75" customHeight="1" x14ac:dyDescent="0.35">
      <c r="A29" s="222"/>
      <c r="B29" s="225"/>
      <c r="C29" s="220"/>
      <c r="D29" s="228"/>
      <c r="E29" s="228"/>
      <c r="F29" s="127"/>
      <c r="G29" s="229"/>
      <c r="H29" s="229"/>
      <c r="I29" s="214"/>
      <c r="J29" s="214"/>
      <c r="K29" s="222"/>
      <c r="L29" s="225"/>
      <c r="M29" s="220"/>
    </row>
    <row r="30" spans="1:13" ht="12.75" customHeight="1" x14ac:dyDescent="0.35">
      <c r="A30" s="222"/>
      <c r="B30" s="225"/>
      <c r="C30" s="221"/>
      <c r="D30" s="228"/>
      <c r="E30" s="228"/>
      <c r="F30" s="127"/>
      <c r="G30" s="229"/>
      <c r="H30" s="229"/>
      <c r="I30" s="214"/>
      <c r="J30" s="214"/>
      <c r="K30" s="222"/>
      <c r="L30" s="225"/>
      <c r="M30" s="221"/>
    </row>
    <row r="42" spans="1:2" x14ac:dyDescent="0.35">
      <c r="A42" s="1" t="s">
        <v>235</v>
      </c>
      <c r="B42" s="1"/>
    </row>
    <row r="43" spans="1:2" x14ac:dyDescent="0.35">
      <c r="A43" s="1"/>
      <c r="B43" s="1"/>
    </row>
    <row r="44" spans="1:2" x14ac:dyDescent="0.35">
      <c r="A44" s="80" t="s">
        <v>15</v>
      </c>
      <c r="B44" s="80" t="s">
        <v>16</v>
      </c>
    </row>
    <row r="45" spans="1:2" x14ac:dyDescent="0.35">
      <c r="A45" s="83" t="s">
        <v>18</v>
      </c>
      <c r="B45" s="83" t="s">
        <v>19</v>
      </c>
    </row>
    <row r="46" spans="1:2" x14ac:dyDescent="0.35">
      <c r="A46" s="84"/>
      <c r="B46" s="84" t="s">
        <v>20</v>
      </c>
    </row>
    <row r="54" spans="2:3" x14ac:dyDescent="0.35">
      <c r="B54" s="4">
        <v>1</v>
      </c>
      <c r="C54" s="4">
        <v>-1</v>
      </c>
    </row>
    <row r="55" spans="2:3" x14ac:dyDescent="0.35">
      <c r="B55" s="4">
        <v>2</v>
      </c>
      <c r="C55" s="4">
        <v>-2</v>
      </c>
    </row>
    <row r="56" spans="2:3" x14ac:dyDescent="0.35">
      <c r="B56" s="4">
        <v>3</v>
      </c>
      <c r="C56" s="4">
        <v>-3</v>
      </c>
    </row>
    <row r="57" spans="2:3" x14ac:dyDescent="0.35">
      <c r="B57" s="4">
        <v>4</v>
      </c>
      <c r="C57" s="4">
        <v>-4</v>
      </c>
    </row>
    <row r="58" spans="2:3" x14ac:dyDescent="0.35">
      <c r="C58" s="4">
        <v>0</v>
      </c>
    </row>
  </sheetData>
  <sheetProtection selectLockedCells="1" selectUnlockedCells="1"/>
  <mergeCells count="35">
    <mergeCell ref="K24:M24"/>
    <mergeCell ref="A26:A30"/>
    <mergeCell ref="B26:B30"/>
    <mergeCell ref="C26:C30"/>
    <mergeCell ref="D26:E26"/>
    <mergeCell ref="G26:H26"/>
    <mergeCell ref="D28:E28"/>
    <mergeCell ref="G28:H28"/>
    <mergeCell ref="D29:E29"/>
    <mergeCell ref="G29:H29"/>
    <mergeCell ref="J26:J30"/>
    <mergeCell ref="K26:K30"/>
    <mergeCell ref="L26:L30"/>
    <mergeCell ref="M26:M30"/>
    <mergeCell ref="D27:E27"/>
    <mergeCell ref="G27:H27"/>
    <mergeCell ref="D25:E25"/>
    <mergeCell ref="G25:H25"/>
    <mergeCell ref="I26:I30"/>
    <mergeCell ref="D30:E30"/>
    <mergeCell ref="G30:H30"/>
    <mergeCell ref="C2:G2"/>
    <mergeCell ref="A7:C7"/>
    <mergeCell ref="D7:J7"/>
    <mergeCell ref="A24:C24"/>
    <mergeCell ref="D24:J24"/>
    <mergeCell ref="K7:M7"/>
    <mergeCell ref="A9:A21"/>
    <mergeCell ref="B9:B21"/>
    <mergeCell ref="C9:C21"/>
    <mergeCell ref="I9:I21"/>
    <mergeCell ref="J9:J21"/>
    <mergeCell ref="K9:K21"/>
    <mergeCell ref="L9:L21"/>
    <mergeCell ref="M9:M21"/>
  </mergeCells>
  <conditionalFormatting sqref="D9:D20">
    <cfRule type="cellIs" dxfId="331" priority="4" stopIfTrue="1" operator="between">
      <formula>11</formula>
      <formula>25</formula>
    </cfRule>
    <cfRule type="cellIs" dxfId="330" priority="5" stopIfTrue="1" operator="between">
      <formula>6</formula>
      <formula>10</formula>
    </cfRule>
    <cfRule type="cellIs" dxfId="329" priority="6" stopIfTrue="1" operator="between">
      <formula>0</formula>
      <formula>5</formula>
    </cfRule>
  </conditionalFormatting>
  <conditionalFormatting sqref="A9:B11 I9:I11 F9:H21">
    <cfRule type="cellIs" dxfId="328" priority="7" stopIfTrue="1" operator="between">
      <formula>0</formula>
      <formula>0</formula>
    </cfRule>
  </conditionalFormatting>
  <conditionalFormatting sqref="C9:C11">
    <cfRule type="cellIs" dxfId="327" priority="8" stopIfTrue="1" operator="between">
      <formula>8</formula>
      <formula>16</formula>
    </cfRule>
    <cfRule type="cellIs" dxfId="326" priority="9" stopIfTrue="1" operator="between">
      <formula>4</formula>
      <formula>6</formula>
    </cfRule>
    <cfRule type="cellIs" dxfId="325" priority="10" stopIfTrue="1" operator="between">
      <formula>0</formula>
      <formula>3</formula>
    </cfRule>
  </conditionalFormatting>
  <conditionalFormatting sqref="C26">
    <cfRule type="cellIs" dxfId="324" priority="11" stopIfTrue="1" operator="between">
      <formula>8</formula>
      <formula>16</formula>
    </cfRule>
    <cfRule type="cellIs" dxfId="323" priority="12" stopIfTrue="1" operator="between">
      <formula>4</formula>
      <formula>6</formula>
    </cfRule>
    <cfRule type="cellIs" dxfId="322" priority="13" stopIfTrue="1" operator="between">
      <formula>0</formula>
      <formula>3</formula>
    </cfRule>
  </conditionalFormatting>
  <conditionalFormatting sqref="M9:M11">
    <cfRule type="cellIs" dxfId="321" priority="14" stopIfTrue="1" operator="between">
      <formula>8</formula>
      <formula>16</formula>
    </cfRule>
    <cfRule type="cellIs" dxfId="320" priority="15" stopIfTrue="1" operator="between">
      <formula>4</formula>
      <formula>6</formula>
    </cfRule>
    <cfRule type="cellIs" dxfId="319" priority="16" stopIfTrue="1" operator="between">
      <formula>0</formula>
      <formula>3</formula>
    </cfRule>
  </conditionalFormatting>
  <conditionalFormatting sqref="M26">
    <cfRule type="cellIs" dxfId="318" priority="17" stopIfTrue="1" operator="between">
      <formula>8</formula>
      <formula>16</formula>
    </cfRule>
    <cfRule type="cellIs" dxfId="317" priority="18" stopIfTrue="1" operator="between">
      <formula>4</formula>
      <formula>6</formula>
    </cfRule>
    <cfRule type="cellIs" dxfId="316" priority="19" stopIfTrue="1" operator="between">
      <formula>0</formula>
      <formula>3</formula>
    </cfRule>
  </conditionalFormatting>
  <dataValidations count="5">
    <dataValidation type="list" allowBlank="1" showErrorMessage="1" sqref="A9:B11 B12:B21">
      <formula1>positive</formula1>
      <formula2>0</formula2>
    </dataValidation>
    <dataValidation type="list" allowBlank="1" showErrorMessage="1" sqref="I26:J30 I9:I21">
      <formula1>negative</formula1>
    </dataValidation>
    <dataValidation type="list" allowBlank="1" showErrorMessage="1" sqref="J9:J21">
      <formula1>negative</formula1>
      <formula2>0</formula2>
    </dataValidation>
    <dataValidation type="list" allowBlank="1" showErrorMessage="1" sqref="F9:G21">
      <formula1>$A$44:$A$45</formula1>
      <formula2>0</formula2>
    </dataValidation>
    <dataValidation type="list" allowBlank="1" showErrorMessage="1" sqref="H9:H21">
      <formula1>$B$44:$B$46</formula1>
      <formula2>0</formula2>
    </dataValidation>
  </dataValidations>
  <pageMargins left="0.23622047244094491" right="0.19685039370078741" top="0.39370078740157483" bottom="0.59055118110236227" header="0.39370078740157483" footer="0.27559055118110237"/>
  <pageSetup paperSize="9" scale="53" firstPageNumber="0" orientation="landscape" horizontalDpi="300" verticalDpi="300" r:id="rId1"/>
  <headerFooter alignWithMargins="0">
    <oddFooter>&amp;L&amp;"Tahoma,Κανονικά"&amp;9Εντυπο E.VΙΙΙ.1_1 Έκδοση: 3η Ημ.Έκδοσης: 20.07.2017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13" zoomScale="90" zoomScaleNormal="90" zoomScaleSheetLayoutView="65" workbookViewId="0">
      <selection activeCell="E7" sqref="E7"/>
    </sheetView>
  </sheetViews>
  <sheetFormatPr defaultColWidth="9.1328125" defaultRowHeight="12.75" x14ac:dyDescent="0.35"/>
  <cols>
    <col min="1" max="1" width="13" style="4" customWidth="1"/>
    <col min="2" max="2" width="14.1328125" style="4" customWidth="1"/>
    <col min="3" max="3" width="18.59765625" style="4" customWidth="1"/>
    <col min="4" max="4" width="16.73046875" style="4" customWidth="1"/>
    <col min="5" max="5" width="55.73046875" style="4" customWidth="1"/>
    <col min="6" max="6" width="29.265625" style="4" customWidth="1"/>
    <col min="7" max="7" width="21" style="4" customWidth="1"/>
    <col min="8" max="8" width="19.86328125" style="4" customWidth="1"/>
    <col min="9" max="9" width="23.59765625" style="4" customWidth="1"/>
    <col min="10" max="10" width="25.265625" style="4" customWidth="1"/>
    <col min="11" max="11" width="13.1328125" style="4" customWidth="1"/>
    <col min="12" max="12" width="13.86328125" style="4" customWidth="1"/>
    <col min="13" max="13" width="14.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6.25" customHeight="1" x14ac:dyDescent="0.35">
      <c r="C1" s="232" t="s">
        <v>3</v>
      </c>
      <c r="D1" s="232"/>
      <c r="E1" s="232"/>
      <c r="F1" s="232"/>
      <c r="G1" s="232"/>
    </row>
    <row r="2" spans="1:13" s="7" customFormat="1" ht="77.25" customHeight="1" x14ac:dyDescent="0.35">
      <c r="C2" s="107" t="s">
        <v>1</v>
      </c>
      <c r="D2" s="47" t="s">
        <v>2</v>
      </c>
      <c r="E2" s="47" t="s">
        <v>3</v>
      </c>
      <c r="F2" s="48" t="s">
        <v>17</v>
      </c>
      <c r="G2" s="48" t="s">
        <v>173</v>
      </c>
    </row>
    <row r="3" spans="1:13" ht="71.25" customHeight="1" x14ac:dyDescent="0.35">
      <c r="C3" s="50" t="str">
        <f>'1. Αξιολόγηση και Επιλογή'!A7</f>
        <v>SR2</v>
      </c>
      <c r="D3" s="105" t="str">
        <f>'1. Αξιολόγηση και Επιλογή'!B7</f>
        <v>Ψευδείς δηλώσεις εκ μέρους των υποψηφίων</v>
      </c>
      <c r="E3" s="105" t="s">
        <v>320</v>
      </c>
      <c r="F3" s="105" t="str">
        <f>'1. Αξιολόγηση και Επιλογή'!D7</f>
        <v>Δικαιούχοι</v>
      </c>
      <c r="G3" s="105" t="str">
        <f>'1. Αξιολόγηση και Επιλογή'!E7</f>
        <v>Εξωτερικός</v>
      </c>
    </row>
    <row r="5" spans="1:13" ht="28.5" customHeight="1" x14ac:dyDescent="0.35">
      <c r="A5" s="213" t="s">
        <v>178</v>
      </c>
      <c r="B5" s="213"/>
      <c r="C5" s="213"/>
      <c r="D5" s="213" t="s">
        <v>21</v>
      </c>
      <c r="E5" s="213"/>
      <c r="F5" s="213"/>
      <c r="G5" s="213"/>
      <c r="H5" s="213"/>
      <c r="I5" s="213"/>
      <c r="J5" s="213"/>
      <c r="K5" s="213" t="s">
        <v>22</v>
      </c>
      <c r="L5" s="213"/>
      <c r="M5" s="213"/>
    </row>
    <row r="6" spans="1:13" s="40" customFormat="1" ht="122.25" customHeight="1" x14ac:dyDescent="0.35">
      <c r="A6" s="125" t="s">
        <v>179</v>
      </c>
      <c r="B6" s="125" t="s">
        <v>180</v>
      </c>
      <c r="C6" s="125" t="s">
        <v>181</v>
      </c>
      <c r="D6" s="125" t="s">
        <v>190</v>
      </c>
      <c r="E6" s="125" t="s">
        <v>23</v>
      </c>
      <c r="F6" s="76" t="s">
        <v>182</v>
      </c>
      <c r="G6" s="76" t="s">
        <v>183</v>
      </c>
      <c r="H6" s="76" t="s">
        <v>184</v>
      </c>
      <c r="I6" s="76" t="s">
        <v>185</v>
      </c>
      <c r="J6" s="76" t="s">
        <v>186</v>
      </c>
      <c r="K6" s="76" t="s">
        <v>187</v>
      </c>
      <c r="L6" s="76" t="s">
        <v>188</v>
      </c>
      <c r="M6" s="76" t="s">
        <v>189</v>
      </c>
    </row>
    <row r="7" spans="1:13" ht="78" customHeight="1" x14ac:dyDescent="0.35">
      <c r="A7" s="214">
        <v>1</v>
      </c>
      <c r="B7" s="214">
        <v>3</v>
      </c>
      <c r="C7" s="230">
        <f>A7*B7</f>
        <v>3</v>
      </c>
      <c r="D7" s="25" t="s">
        <v>36</v>
      </c>
      <c r="E7" s="128" t="s">
        <v>421</v>
      </c>
      <c r="F7" s="123"/>
      <c r="G7" s="123"/>
      <c r="H7" s="123"/>
      <c r="I7" s="214">
        <v>0</v>
      </c>
      <c r="J7" s="214">
        <v>-2</v>
      </c>
      <c r="K7" s="222">
        <f>A7+I7</f>
        <v>1</v>
      </c>
      <c r="L7" s="222">
        <f>B7+J7</f>
        <v>1</v>
      </c>
      <c r="M7" s="230">
        <f>K7*L7</f>
        <v>1</v>
      </c>
    </row>
    <row r="8" spans="1:13" ht="67.5" customHeight="1" x14ac:dyDescent="0.35">
      <c r="A8" s="215"/>
      <c r="B8" s="215"/>
      <c r="C8" s="231"/>
      <c r="D8" s="25" t="s">
        <v>37</v>
      </c>
      <c r="E8" s="128" t="s">
        <v>325</v>
      </c>
      <c r="F8" s="200"/>
      <c r="G8" s="200"/>
      <c r="H8" s="200"/>
      <c r="I8" s="215"/>
      <c r="J8" s="215"/>
      <c r="K8" s="223"/>
      <c r="L8" s="223"/>
      <c r="M8" s="231"/>
    </row>
    <row r="9" spans="1:13" ht="62.25" customHeight="1" x14ac:dyDescent="0.35">
      <c r="A9" s="215"/>
      <c r="B9" s="215"/>
      <c r="C9" s="231"/>
      <c r="D9" s="25" t="s">
        <v>420</v>
      </c>
      <c r="E9" s="193" t="s">
        <v>423</v>
      </c>
      <c r="F9" s="200"/>
      <c r="G9" s="200"/>
      <c r="H9" s="200"/>
      <c r="I9" s="215"/>
      <c r="J9" s="215"/>
      <c r="K9" s="223"/>
      <c r="L9" s="223"/>
      <c r="M9" s="231"/>
    </row>
    <row r="10" spans="1:13" ht="65.25" customHeight="1" x14ac:dyDescent="0.35">
      <c r="A10" s="215"/>
      <c r="B10" s="215"/>
      <c r="C10" s="231"/>
      <c r="D10" s="25" t="s">
        <v>422</v>
      </c>
      <c r="E10" s="193" t="s">
        <v>268</v>
      </c>
      <c r="F10" s="142"/>
      <c r="G10" s="142"/>
      <c r="H10" s="142"/>
      <c r="I10" s="215"/>
      <c r="J10" s="215"/>
      <c r="K10" s="223"/>
      <c r="L10" s="223"/>
      <c r="M10" s="231"/>
    </row>
    <row r="11" spans="1:13" ht="24.6" customHeight="1" x14ac:dyDescent="0.35">
      <c r="A11" s="214"/>
      <c r="B11" s="214"/>
      <c r="C11" s="230"/>
      <c r="D11" s="123" t="s">
        <v>38</v>
      </c>
      <c r="E11" s="14" t="s">
        <v>163</v>
      </c>
      <c r="F11" s="123"/>
      <c r="G11" s="123"/>
      <c r="H11" s="123"/>
      <c r="I11" s="214"/>
      <c r="J11" s="214"/>
      <c r="K11" s="222"/>
      <c r="L11" s="222"/>
      <c r="M11" s="230"/>
    </row>
    <row r="13" spans="1:13" ht="26.25" customHeight="1" x14ac:dyDescent="0.35">
      <c r="A13" s="213" t="s">
        <v>22</v>
      </c>
      <c r="B13" s="213"/>
      <c r="C13" s="213"/>
      <c r="D13" s="213" t="s">
        <v>34</v>
      </c>
      <c r="E13" s="213"/>
      <c r="F13" s="213"/>
      <c r="G13" s="213"/>
      <c r="H13" s="213"/>
      <c r="I13" s="213"/>
      <c r="J13" s="213"/>
      <c r="K13" s="213" t="s">
        <v>197</v>
      </c>
      <c r="L13" s="213"/>
      <c r="M13" s="213"/>
    </row>
    <row r="14" spans="1:13" s="40" customFormat="1" ht="73.5" customHeight="1" x14ac:dyDescent="0.35">
      <c r="A14" s="125" t="s">
        <v>187</v>
      </c>
      <c r="B14" s="125" t="s">
        <v>188</v>
      </c>
      <c r="C14" s="125" t="s">
        <v>189</v>
      </c>
      <c r="D14" s="227" t="s">
        <v>191</v>
      </c>
      <c r="E14" s="227"/>
      <c r="F14" s="109" t="s">
        <v>192</v>
      </c>
      <c r="G14" s="227" t="s">
        <v>35</v>
      </c>
      <c r="H14" s="227"/>
      <c r="I14" s="109" t="s">
        <v>193</v>
      </c>
      <c r="J14" s="109" t="s">
        <v>194</v>
      </c>
      <c r="K14" s="125" t="s">
        <v>195</v>
      </c>
      <c r="L14" s="125" t="s">
        <v>196</v>
      </c>
      <c r="M14" s="125" t="s">
        <v>198</v>
      </c>
    </row>
    <row r="15" spans="1:13" ht="12.75" customHeight="1" x14ac:dyDescent="0.35">
      <c r="A15" s="222">
        <f>K7</f>
        <v>1</v>
      </c>
      <c r="B15" s="222">
        <f>L7</f>
        <v>1</v>
      </c>
      <c r="C15" s="230">
        <f>M7</f>
        <v>1</v>
      </c>
      <c r="D15" s="228"/>
      <c r="E15" s="228"/>
      <c r="F15" s="127"/>
      <c r="G15" s="229"/>
      <c r="H15" s="229"/>
      <c r="I15" s="214">
        <v>0</v>
      </c>
      <c r="J15" s="233">
        <v>0</v>
      </c>
      <c r="K15" s="222">
        <f>A15+I15</f>
        <v>1</v>
      </c>
      <c r="L15" s="222">
        <f>B15+J15</f>
        <v>1</v>
      </c>
      <c r="M15" s="230">
        <f>K15*L15</f>
        <v>1</v>
      </c>
    </row>
    <row r="16" spans="1:13" ht="12.75" customHeight="1" x14ac:dyDescent="0.35">
      <c r="A16" s="222"/>
      <c r="B16" s="222"/>
      <c r="C16" s="230"/>
      <c r="D16" s="228"/>
      <c r="E16" s="228"/>
      <c r="F16" s="127"/>
      <c r="G16" s="229"/>
      <c r="H16" s="229"/>
      <c r="I16" s="214"/>
      <c r="J16" s="234"/>
      <c r="K16" s="222"/>
      <c r="L16" s="222"/>
      <c r="M16" s="230"/>
    </row>
    <row r="30" spans="1:2" x14ac:dyDescent="0.35">
      <c r="A30" s="1" t="s">
        <v>235</v>
      </c>
      <c r="B30" s="1"/>
    </row>
    <row r="31" spans="1:2" x14ac:dyDescent="0.35">
      <c r="A31" s="1"/>
      <c r="B31" s="1"/>
    </row>
    <row r="32" spans="1:2" x14ac:dyDescent="0.35">
      <c r="A32" s="80" t="s">
        <v>15</v>
      </c>
      <c r="B32" s="80" t="s">
        <v>16</v>
      </c>
    </row>
    <row r="33" spans="1:3" x14ac:dyDescent="0.35">
      <c r="A33" s="83" t="s">
        <v>18</v>
      </c>
      <c r="B33" s="83" t="s">
        <v>19</v>
      </c>
    </row>
    <row r="34" spans="1:3" x14ac:dyDescent="0.35">
      <c r="A34" s="84"/>
      <c r="B34" s="84" t="s">
        <v>20</v>
      </c>
    </row>
    <row r="39" spans="1:3" x14ac:dyDescent="0.35">
      <c r="B39" s="4">
        <v>1</v>
      </c>
      <c r="C39" s="4">
        <v>-1</v>
      </c>
    </row>
    <row r="40" spans="1:3" x14ac:dyDescent="0.35">
      <c r="B40" s="4">
        <v>2</v>
      </c>
      <c r="C40" s="4">
        <v>-2</v>
      </c>
    </row>
    <row r="41" spans="1:3" x14ac:dyDescent="0.35">
      <c r="B41" s="4">
        <v>3</v>
      </c>
      <c r="C41" s="4">
        <v>-3</v>
      </c>
    </row>
    <row r="42" spans="1:3" x14ac:dyDescent="0.35">
      <c r="B42" s="4">
        <v>4</v>
      </c>
      <c r="C42" s="4">
        <v>-4</v>
      </c>
    </row>
    <row r="43" spans="1:3" x14ac:dyDescent="0.35">
      <c r="C43" s="4">
        <v>0</v>
      </c>
    </row>
  </sheetData>
  <sheetProtection selectLockedCells="1" selectUnlockedCells="1"/>
  <mergeCells count="29">
    <mergeCell ref="I15:I16"/>
    <mergeCell ref="D16:E16"/>
    <mergeCell ref="G16:H16"/>
    <mergeCell ref="K13:M13"/>
    <mergeCell ref="A15:A16"/>
    <mergeCell ref="B15:B16"/>
    <mergeCell ref="C15:C16"/>
    <mergeCell ref="D15:E15"/>
    <mergeCell ref="G15:H15"/>
    <mergeCell ref="J15:J16"/>
    <mergeCell ref="K15:K16"/>
    <mergeCell ref="L15:L16"/>
    <mergeCell ref="M15:M16"/>
    <mergeCell ref="D14:E14"/>
    <mergeCell ref="G14:H14"/>
    <mergeCell ref="C1:G1"/>
    <mergeCell ref="A5:C5"/>
    <mergeCell ref="D5:J5"/>
    <mergeCell ref="A13:C13"/>
    <mergeCell ref="D13:J13"/>
    <mergeCell ref="K5:M5"/>
    <mergeCell ref="A7:A11"/>
    <mergeCell ref="B7:B11"/>
    <mergeCell ref="C7:C11"/>
    <mergeCell ref="I7:I11"/>
    <mergeCell ref="J7:J11"/>
    <mergeCell ref="K7:K11"/>
    <mergeCell ref="L7:L11"/>
    <mergeCell ref="M7:M11"/>
  </mergeCells>
  <conditionalFormatting sqref="A7:B9 I7:I9 F7:H11">
    <cfRule type="cellIs" dxfId="315" priority="10" stopIfTrue="1" operator="between">
      <formula>0</formula>
      <formula>0</formula>
    </cfRule>
  </conditionalFormatting>
  <conditionalFormatting sqref="C7:C9">
    <cfRule type="cellIs" dxfId="314" priority="11" stopIfTrue="1" operator="between">
      <formula>8</formula>
      <formula>16</formula>
    </cfRule>
    <cfRule type="cellIs" dxfId="313" priority="12" stopIfTrue="1" operator="between">
      <formula>4</formula>
      <formula>6</formula>
    </cfRule>
    <cfRule type="cellIs" dxfId="312" priority="13" stopIfTrue="1" operator="between">
      <formula>0</formula>
      <formula>3</formula>
    </cfRule>
  </conditionalFormatting>
  <conditionalFormatting sqref="C15">
    <cfRule type="cellIs" dxfId="311" priority="14" stopIfTrue="1" operator="between">
      <formula>8</formula>
      <formula>16</formula>
    </cfRule>
    <cfRule type="cellIs" dxfId="310" priority="15" stopIfTrue="1" operator="between">
      <formula>4</formula>
      <formula>6</formula>
    </cfRule>
    <cfRule type="cellIs" dxfId="309" priority="16" stopIfTrue="1" operator="between">
      <formula>0</formula>
      <formula>3</formula>
    </cfRule>
  </conditionalFormatting>
  <conditionalFormatting sqref="M7:M9">
    <cfRule type="cellIs" dxfId="308" priority="17" stopIfTrue="1" operator="between">
      <formula>8</formula>
      <formula>16</formula>
    </cfRule>
    <cfRule type="cellIs" dxfId="307" priority="18" stopIfTrue="1" operator="between">
      <formula>4</formula>
      <formula>6</formula>
    </cfRule>
    <cfRule type="cellIs" dxfId="306" priority="19" stopIfTrue="1" operator="between">
      <formula>0</formula>
      <formula>3</formula>
    </cfRule>
  </conditionalFormatting>
  <conditionalFormatting sqref="M15">
    <cfRule type="cellIs" dxfId="305" priority="20" stopIfTrue="1" operator="between">
      <formula>8</formula>
      <formula>16</formula>
    </cfRule>
    <cfRule type="cellIs" dxfId="304" priority="21" stopIfTrue="1" operator="between">
      <formula>4</formula>
      <formula>6</formula>
    </cfRule>
    <cfRule type="cellIs" dxfId="303" priority="22" stopIfTrue="1" operator="between">
      <formula>0</formula>
      <formula>3</formula>
    </cfRule>
  </conditionalFormatting>
  <dataValidations count="4">
    <dataValidation type="list" allowBlank="1" showErrorMessage="1" sqref="A7:B9 B10:B11">
      <formula1>positive</formula1>
      <formula2>0</formula2>
    </dataValidation>
    <dataValidation type="list" allowBlank="1" showErrorMessage="1" sqref="I15:J16 I7:J11">
      <formula1>negative</formula1>
      <formula2>0</formula2>
    </dataValidation>
    <dataValidation type="list" allowBlank="1" showErrorMessage="1" sqref="F7:G11">
      <formula1>$A$32:$A$33</formula1>
      <formula2>0</formula2>
    </dataValidation>
    <dataValidation type="list" allowBlank="1" showErrorMessage="1" sqref="H7:H11">
      <formula1>$B$32:$B$34</formula1>
      <formula2>0</formula2>
    </dataValidation>
  </dataValidations>
  <pageMargins left="0.35433070866141736" right="0.15748031496062992" top="0.51181102362204722" bottom="0.43307086614173229" header="0.51181102362204722" footer="0.23622047244094491"/>
  <pageSetup paperSize="9" scale="52" firstPageNumber="0" orientation="landscape" horizontalDpi="300" verticalDpi="300" r:id="rId1"/>
  <headerFooter alignWithMargins="0">
    <oddFooter>&amp;L&amp;"Tahoma,Κανονικά"&amp;9Εντυπο E.VΙΙΙ.1_1 Έκδοση: 3η Ημ.Έκδοσης: 20.07.2017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13" zoomScale="80" zoomScaleNormal="80" zoomScaleSheetLayoutView="65" workbookViewId="0">
      <selection activeCell="G12" sqref="G12"/>
    </sheetView>
  </sheetViews>
  <sheetFormatPr defaultColWidth="9.1328125" defaultRowHeight="12.75" x14ac:dyDescent="0.35"/>
  <cols>
    <col min="1" max="1" width="11.73046875" style="4" customWidth="1"/>
    <col min="2" max="2" width="13.1328125" style="4" customWidth="1"/>
    <col min="3" max="3" width="14.265625" style="4" customWidth="1"/>
    <col min="4" max="4" width="19.1328125" style="4" customWidth="1"/>
    <col min="5" max="5" width="64.265625" style="4" customWidth="1"/>
    <col min="6" max="6" width="15.3984375" style="4" customWidth="1"/>
    <col min="7" max="7" width="20.86328125" style="4" customWidth="1"/>
    <col min="8" max="8" width="19.59765625" style="4" customWidth="1"/>
    <col min="9" max="9" width="27.59765625" style="4" customWidth="1"/>
    <col min="10" max="10" width="26" style="4" customWidth="1"/>
    <col min="11" max="11" width="12.59765625" style="4" customWidth="1"/>
    <col min="12" max="12" width="14.73046875" style="4" customWidth="1"/>
    <col min="13" max="13" width="14.13281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6.25" customHeight="1" x14ac:dyDescent="0.35">
      <c r="C1" s="232" t="s">
        <v>3</v>
      </c>
      <c r="D1" s="232"/>
      <c r="E1" s="232"/>
      <c r="F1" s="232"/>
      <c r="G1" s="232"/>
    </row>
    <row r="2" spans="1:13" s="7" customFormat="1" ht="65.25" customHeight="1" x14ac:dyDescent="0.35">
      <c r="C2" s="47" t="s">
        <v>1</v>
      </c>
      <c r="D2" s="47" t="s">
        <v>2</v>
      </c>
      <c r="E2" s="47" t="s">
        <v>3</v>
      </c>
      <c r="F2" s="48" t="s">
        <v>17</v>
      </c>
      <c r="G2" s="49" t="s">
        <v>173</v>
      </c>
    </row>
    <row r="3" spans="1:13" ht="51.75" customHeight="1" x14ac:dyDescent="0.35">
      <c r="C3" s="52" t="str">
        <f>'1. Αξιολόγηση και Επιλογή'!A8</f>
        <v>SR3</v>
      </c>
      <c r="D3" s="51" t="str">
        <f>'1. Αξιολόγηση και Επιλογή'!B8</f>
        <v>Διπλή χρηματοδότηση</v>
      </c>
      <c r="E3" s="51" t="s">
        <v>177</v>
      </c>
      <c r="F3" s="51" t="str">
        <f>'1. Αξιολόγηση και Επιλογή'!D8</f>
        <v>Δικαιούχοι</v>
      </c>
      <c r="G3" s="51" t="str">
        <f>'1. Αξιολόγηση και Επιλογή'!E8</f>
        <v>Εξωτερικός</v>
      </c>
    </row>
    <row r="5" spans="1:13" ht="23.25" customHeight="1" x14ac:dyDescent="0.35">
      <c r="A5" s="245" t="s">
        <v>178</v>
      </c>
      <c r="B5" s="235"/>
      <c r="C5" s="235"/>
      <c r="D5" s="235" t="s">
        <v>21</v>
      </c>
      <c r="E5" s="235"/>
      <c r="F5" s="235"/>
      <c r="G5" s="235"/>
      <c r="H5" s="235"/>
      <c r="I5" s="235"/>
      <c r="J5" s="235"/>
      <c r="K5" s="235" t="s">
        <v>22</v>
      </c>
      <c r="L5" s="235"/>
      <c r="M5" s="236"/>
    </row>
    <row r="6" spans="1:13" s="40" customFormat="1" ht="136.5" customHeight="1" x14ac:dyDescent="0.35">
      <c r="A6" s="114" t="s">
        <v>282</v>
      </c>
      <c r="B6" s="108" t="s">
        <v>283</v>
      </c>
      <c r="C6" s="108" t="s">
        <v>284</v>
      </c>
      <c r="D6" s="108" t="s">
        <v>190</v>
      </c>
      <c r="E6" s="108" t="s">
        <v>23</v>
      </c>
      <c r="F6" s="76" t="s">
        <v>182</v>
      </c>
      <c r="G6" s="76" t="s">
        <v>183</v>
      </c>
      <c r="H6" s="76" t="s">
        <v>184</v>
      </c>
      <c r="I6" s="76" t="s">
        <v>185</v>
      </c>
      <c r="J6" s="76" t="s">
        <v>186</v>
      </c>
      <c r="K6" s="76" t="s">
        <v>281</v>
      </c>
      <c r="L6" s="76" t="s">
        <v>285</v>
      </c>
      <c r="M6" s="115" t="s">
        <v>280</v>
      </c>
    </row>
    <row r="7" spans="1:13" ht="47.25" customHeight="1" x14ac:dyDescent="0.35">
      <c r="A7" s="237">
        <v>2</v>
      </c>
      <c r="B7" s="241">
        <v>2</v>
      </c>
      <c r="C7" s="230">
        <f>A7*B7</f>
        <v>4</v>
      </c>
      <c r="D7" s="25" t="s">
        <v>39</v>
      </c>
      <c r="E7" s="25" t="s">
        <v>258</v>
      </c>
      <c r="F7" s="99"/>
      <c r="G7" s="99"/>
      <c r="H7" s="99"/>
      <c r="I7" s="214">
        <v>-1</v>
      </c>
      <c r="J7" s="214">
        <v>0</v>
      </c>
      <c r="K7" s="222">
        <f>A7+I7</f>
        <v>1</v>
      </c>
      <c r="L7" s="222">
        <f>B7+J7</f>
        <v>2</v>
      </c>
      <c r="M7" s="243">
        <f>K7*L7</f>
        <v>2</v>
      </c>
    </row>
    <row r="8" spans="1:13" ht="64.5" customHeight="1" x14ac:dyDescent="0.35">
      <c r="A8" s="238"/>
      <c r="B8" s="242"/>
      <c r="C8" s="231"/>
      <c r="D8" s="25" t="s">
        <v>257</v>
      </c>
      <c r="E8" s="133" t="s">
        <v>424</v>
      </c>
      <c r="F8" s="200"/>
      <c r="G8" s="200"/>
      <c r="H8" s="200"/>
      <c r="I8" s="215"/>
      <c r="J8" s="215"/>
      <c r="K8" s="223"/>
      <c r="L8" s="223"/>
      <c r="M8" s="244"/>
    </row>
    <row r="9" spans="1:13" ht="40.5" customHeight="1" x14ac:dyDescent="0.35">
      <c r="A9" s="238"/>
      <c r="B9" s="242"/>
      <c r="C9" s="231"/>
      <c r="D9" s="25" t="s">
        <v>328</v>
      </c>
      <c r="E9" s="133" t="s">
        <v>429</v>
      </c>
      <c r="F9" s="200"/>
      <c r="G9" s="200"/>
      <c r="H9" s="200"/>
      <c r="I9" s="215"/>
      <c r="J9" s="215"/>
      <c r="K9" s="223"/>
      <c r="L9" s="223"/>
      <c r="M9" s="244"/>
    </row>
    <row r="10" spans="1:13" ht="51" customHeight="1" x14ac:dyDescent="0.35">
      <c r="A10" s="239"/>
      <c r="B10" s="242"/>
      <c r="C10" s="231"/>
      <c r="D10" s="25" t="s">
        <v>425</v>
      </c>
      <c r="E10" s="133" t="s">
        <v>336</v>
      </c>
      <c r="F10" s="143"/>
      <c r="G10" s="143"/>
      <c r="H10" s="143"/>
      <c r="I10" s="215"/>
      <c r="J10" s="215"/>
      <c r="K10" s="223"/>
      <c r="L10" s="223"/>
      <c r="M10" s="244"/>
    </row>
    <row r="11" spans="1:13" ht="82.5" customHeight="1" x14ac:dyDescent="0.35">
      <c r="A11" s="239"/>
      <c r="B11" s="242"/>
      <c r="C11" s="231"/>
      <c r="D11" s="25" t="s">
        <v>426</v>
      </c>
      <c r="E11" s="193" t="s">
        <v>428</v>
      </c>
      <c r="F11" s="200"/>
      <c r="G11" s="200"/>
      <c r="H11" s="200"/>
      <c r="I11" s="215"/>
      <c r="J11" s="215"/>
      <c r="K11" s="223"/>
      <c r="L11" s="223"/>
      <c r="M11" s="244"/>
    </row>
    <row r="12" spans="1:13" ht="52.5" customHeight="1" x14ac:dyDescent="0.35">
      <c r="A12" s="239"/>
      <c r="B12" s="242"/>
      <c r="C12" s="231"/>
      <c r="D12" s="25" t="s">
        <v>427</v>
      </c>
      <c r="E12" s="133" t="s">
        <v>268</v>
      </c>
      <c r="F12" s="143"/>
      <c r="G12" s="143"/>
      <c r="H12" s="143"/>
      <c r="I12" s="215"/>
      <c r="J12" s="215"/>
      <c r="K12" s="223"/>
      <c r="L12" s="223"/>
      <c r="M12" s="244"/>
    </row>
    <row r="13" spans="1:13" ht="35.25" customHeight="1" x14ac:dyDescent="0.35">
      <c r="A13" s="240"/>
      <c r="B13" s="241"/>
      <c r="C13" s="230"/>
      <c r="D13" s="123" t="s">
        <v>40</v>
      </c>
      <c r="E13" s="14" t="s">
        <v>163</v>
      </c>
      <c r="F13" s="99"/>
      <c r="G13" s="99"/>
      <c r="H13" s="99"/>
      <c r="I13" s="214"/>
      <c r="J13" s="214"/>
      <c r="K13" s="222"/>
      <c r="L13" s="222"/>
      <c r="M13" s="243"/>
    </row>
    <row r="14" spans="1:13" x14ac:dyDescent="0.35">
      <c r="A14" s="116"/>
      <c r="B14" s="117"/>
      <c r="C14" s="117"/>
      <c r="D14" s="117"/>
      <c r="E14" s="117"/>
      <c r="F14" s="117"/>
      <c r="G14" s="117"/>
      <c r="H14" s="117"/>
      <c r="I14" s="117"/>
      <c r="J14" s="117"/>
      <c r="K14" s="117"/>
      <c r="L14" s="117"/>
      <c r="M14" s="118"/>
    </row>
    <row r="15" spans="1:13" ht="26.25" customHeight="1" x14ac:dyDescent="0.35">
      <c r="A15" s="246" t="s">
        <v>22</v>
      </c>
      <c r="B15" s="247"/>
      <c r="C15" s="248"/>
      <c r="D15" s="249" t="s">
        <v>34</v>
      </c>
      <c r="E15" s="213"/>
      <c r="F15" s="213"/>
      <c r="G15" s="213"/>
      <c r="H15" s="213"/>
      <c r="I15" s="213"/>
      <c r="J15" s="213"/>
      <c r="K15" s="213" t="s">
        <v>197</v>
      </c>
      <c r="L15" s="213"/>
      <c r="M15" s="250"/>
    </row>
    <row r="16" spans="1:13" s="40" customFormat="1" ht="84.75" customHeight="1" x14ac:dyDescent="0.35">
      <c r="A16" s="112" t="s">
        <v>278</v>
      </c>
      <c r="B16" s="113" t="s">
        <v>279</v>
      </c>
      <c r="C16" s="109" t="s">
        <v>280</v>
      </c>
      <c r="D16" s="227" t="s">
        <v>191</v>
      </c>
      <c r="E16" s="227"/>
      <c r="F16" s="109" t="s">
        <v>192</v>
      </c>
      <c r="G16" s="227" t="s">
        <v>35</v>
      </c>
      <c r="H16" s="227"/>
      <c r="I16" s="109" t="s">
        <v>193</v>
      </c>
      <c r="J16" s="109" t="s">
        <v>194</v>
      </c>
      <c r="K16" s="108" t="s">
        <v>286</v>
      </c>
      <c r="L16" s="108" t="s">
        <v>287</v>
      </c>
      <c r="M16" s="119" t="s">
        <v>198</v>
      </c>
    </row>
    <row r="17" spans="1:13" ht="12.75" customHeight="1" x14ac:dyDescent="0.35">
      <c r="A17" s="251">
        <f>K7</f>
        <v>1</v>
      </c>
      <c r="B17" s="254">
        <f>L7</f>
        <v>2</v>
      </c>
      <c r="C17" s="230">
        <f>M7</f>
        <v>2</v>
      </c>
      <c r="D17" s="257"/>
      <c r="E17" s="257"/>
      <c r="F17" s="85"/>
      <c r="G17" s="258"/>
      <c r="H17" s="258"/>
      <c r="I17" s="263">
        <v>0</v>
      </c>
      <c r="J17" s="233">
        <v>0</v>
      </c>
      <c r="K17" s="222">
        <f>A17+I17</f>
        <v>1</v>
      </c>
      <c r="L17" s="222">
        <f>B17+J17</f>
        <v>2</v>
      </c>
      <c r="M17" s="243">
        <f>K17*L17</f>
        <v>2</v>
      </c>
    </row>
    <row r="18" spans="1:13" ht="12.75" customHeight="1" x14ac:dyDescent="0.35">
      <c r="A18" s="252"/>
      <c r="B18" s="254"/>
      <c r="C18" s="230"/>
      <c r="D18" s="257"/>
      <c r="E18" s="257"/>
      <c r="F18" s="85"/>
      <c r="G18" s="258"/>
      <c r="H18" s="258"/>
      <c r="I18" s="264"/>
      <c r="J18" s="259"/>
      <c r="K18" s="222"/>
      <c r="L18" s="222"/>
      <c r="M18" s="243"/>
    </row>
    <row r="19" spans="1:13" ht="12.75" customHeight="1" x14ac:dyDescent="0.35">
      <c r="A19" s="252"/>
      <c r="B19" s="254"/>
      <c r="C19" s="230"/>
      <c r="D19" s="257"/>
      <c r="E19" s="257"/>
      <c r="F19" s="85"/>
      <c r="G19" s="258"/>
      <c r="H19" s="258"/>
      <c r="I19" s="264"/>
      <c r="J19" s="259"/>
      <c r="K19" s="222"/>
      <c r="L19" s="222"/>
      <c r="M19" s="243"/>
    </row>
    <row r="20" spans="1:13" ht="12.75" customHeight="1" x14ac:dyDescent="0.35">
      <c r="A20" s="252"/>
      <c r="B20" s="254"/>
      <c r="C20" s="230"/>
      <c r="D20" s="257"/>
      <c r="E20" s="257"/>
      <c r="F20" s="85"/>
      <c r="G20" s="258"/>
      <c r="H20" s="258"/>
      <c r="I20" s="264"/>
      <c r="J20" s="259"/>
      <c r="K20" s="222"/>
      <c r="L20" s="222"/>
      <c r="M20" s="243"/>
    </row>
    <row r="21" spans="1:13" ht="12.75" customHeight="1" x14ac:dyDescent="0.35">
      <c r="A21" s="252"/>
      <c r="B21" s="254"/>
      <c r="C21" s="230"/>
      <c r="D21" s="257"/>
      <c r="E21" s="257"/>
      <c r="F21" s="85"/>
      <c r="G21" s="258"/>
      <c r="H21" s="258"/>
      <c r="I21" s="264"/>
      <c r="J21" s="259"/>
      <c r="K21" s="222"/>
      <c r="L21" s="222"/>
      <c r="M21" s="243"/>
    </row>
    <row r="22" spans="1:13" ht="12.75" customHeight="1" x14ac:dyDescent="0.35">
      <c r="A22" s="253"/>
      <c r="B22" s="255"/>
      <c r="C22" s="256"/>
      <c r="D22" s="257"/>
      <c r="E22" s="257"/>
      <c r="F22" s="85"/>
      <c r="G22" s="258"/>
      <c r="H22" s="258"/>
      <c r="I22" s="265"/>
      <c r="J22" s="260"/>
      <c r="K22" s="261"/>
      <c r="L22" s="261"/>
      <c r="M22" s="262"/>
    </row>
    <row r="32" spans="1:13" x14ac:dyDescent="0.35">
      <c r="A32" s="1" t="s">
        <v>235</v>
      </c>
      <c r="B32" s="1"/>
    </row>
    <row r="33" spans="1:3" x14ac:dyDescent="0.35">
      <c r="A33" s="1"/>
      <c r="B33" s="1"/>
    </row>
    <row r="34" spans="1:3" x14ac:dyDescent="0.35">
      <c r="A34" s="80" t="s">
        <v>15</v>
      </c>
      <c r="B34" s="80" t="s">
        <v>16</v>
      </c>
    </row>
    <row r="35" spans="1:3" x14ac:dyDescent="0.35">
      <c r="A35" s="83" t="s">
        <v>18</v>
      </c>
      <c r="B35" s="83" t="s">
        <v>19</v>
      </c>
    </row>
    <row r="36" spans="1:3" x14ac:dyDescent="0.35">
      <c r="A36" s="84"/>
      <c r="B36" s="84" t="s">
        <v>20</v>
      </c>
    </row>
    <row r="39" spans="1:3" x14ac:dyDescent="0.35">
      <c r="B39" s="4">
        <v>1</v>
      </c>
      <c r="C39" s="4">
        <v>-1</v>
      </c>
    </row>
    <row r="40" spans="1:3" x14ac:dyDescent="0.35">
      <c r="B40" s="4">
        <v>2</v>
      </c>
      <c r="C40" s="4">
        <v>-2</v>
      </c>
    </row>
    <row r="41" spans="1:3" x14ac:dyDescent="0.35">
      <c r="B41" s="4">
        <v>3</v>
      </c>
      <c r="C41" s="4">
        <v>-3</v>
      </c>
    </row>
    <row r="42" spans="1:3" x14ac:dyDescent="0.35">
      <c r="B42" s="4">
        <v>4</v>
      </c>
      <c r="C42" s="4">
        <v>-4</v>
      </c>
    </row>
    <row r="43" spans="1:3" x14ac:dyDescent="0.35">
      <c r="C43" s="4">
        <v>0</v>
      </c>
    </row>
  </sheetData>
  <sheetProtection selectLockedCells="1" selectUnlockedCells="1"/>
  <mergeCells count="37">
    <mergeCell ref="D19:E19"/>
    <mergeCell ref="G19:H19"/>
    <mergeCell ref="D20:E20"/>
    <mergeCell ref="G20:H20"/>
    <mergeCell ref="I17:I22"/>
    <mergeCell ref="D22:E22"/>
    <mergeCell ref="G22:H22"/>
    <mergeCell ref="K15:M15"/>
    <mergeCell ref="A17:A22"/>
    <mergeCell ref="B17:B22"/>
    <mergeCell ref="C17:C22"/>
    <mergeCell ref="D17:E17"/>
    <mergeCell ref="G17:H17"/>
    <mergeCell ref="D21:E21"/>
    <mergeCell ref="G21:H21"/>
    <mergeCell ref="J17:J22"/>
    <mergeCell ref="K17:K22"/>
    <mergeCell ref="L17:L22"/>
    <mergeCell ref="M17:M22"/>
    <mergeCell ref="D18:E18"/>
    <mergeCell ref="G18:H18"/>
    <mergeCell ref="D16:E16"/>
    <mergeCell ref="G16:H16"/>
    <mergeCell ref="C1:G1"/>
    <mergeCell ref="A5:C5"/>
    <mergeCell ref="D5:J5"/>
    <mergeCell ref="A15:C15"/>
    <mergeCell ref="D15:J15"/>
    <mergeCell ref="K5:M5"/>
    <mergeCell ref="A7:A13"/>
    <mergeCell ref="B7:B13"/>
    <mergeCell ref="C7:C13"/>
    <mergeCell ref="I7:I13"/>
    <mergeCell ref="J7:J13"/>
    <mergeCell ref="K7:K13"/>
    <mergeCell ref="L7:L13"/>
    <mergeCell ref="M7:M13"/>
  </mergeCells>
  <conditionalFormatting sqref="A7:B12 I7:I12 F7:H13">
    <cfRule type="cellIs" dxfId="302" priority="7" stopIfTrue="1" operator="between">
      <formula>0</formula>
      <formula>0</formula>
    </cfRule>
  </conditionalFormatting>
  <conditionalFormatting sqref="C7:C12 M7:M12">
    <cfRule type="cellIs" dxfId="301" priority="8" stopIfTrue="1" operator="between">
      <formula>8</formula>
      <formula>16</formula>
    </cfRule>
    <cfRule type="cellIs" dxfId="300" priority="9" stopIfTrue="1" operator="between">
      <formula>4</formula>
      <formula>6</formula>
    </cfRule>
    <cfRule type="cellIs" dxfId="299" priority="10" stopIfTrue="1" operator="between">
      <formula>0</formula>
      <formula>3</formula>
    </cfRule>
  </conditionalFormatting>
  <conditionalFormatting sqref="C17">
    <cfRule type="cellIs" dxfId="298" priority="11" stopIfTrue="1" operator="between">
      <formula>8</formula>
      <formula>16</formula>
    </cfRule>
    <cfRule type="cellIs" dxfId="297" priority="12" stopIfTrue="1" operator="between">
      <formula>4</formula>
      <formula>6</formula>
    </cfRule>
    <cfRule type="cellIs" dxfId="296" priority="13" stopIfTrue="1" operator="between">
      <formula>0</formula>
      <formula>3</formula>
    </cfRule>
  </conditionalFormatting>
  <conditionalFormatting sqref="M17">
    <cfRule type="cellIs" dxfId="295" priority="14" stopIfTrue="1" operator="between">
      <formula>8</formula>
      <formula>16</formula>
    </cfRule>
    <cfRule type="cellIs" dxfId="294" priority="15" stopIfTrue="1" operator="between">
      <formula>4</formula>
      <formula>6</formula>
    </cfRule>
    <cfRule type="cellIs" dxfId="293" priority="16" stopIfTrue="1" operator="between">
      <formula>0</formula>
      <formula>3</formula>
    </cfRule>
  </conditionalFormatting>
  <dataValidations count="4">
    <dataValidation type="list" allowBlank="1" showErrorMessage="1" sqref="B13 A7:B12">
      <formula1>positive</formula1>
      <formula2>0</formula2>
    </dataValidation>
    <dataValidation type="list" allowBlank="1" showErrorMessage="1" sqref="I17:J22 I7:J13">
      <formula1>negative</formula1>
      <formula2>0</formula2>
    </dataValidation>
    <dataValidation type="list" allowBlank="1" showErrorMessage="1" sqref="H7:H13">
      <formula1>$B$34:$B$36</formula1>
    </dataValidation>
    <dataValidation type="list" allowBlank="1" showErrorMessage="1" sqref="F7:G13">
      <formula1>$A$34:$A$35</formula1>
    </dataValidation>
  </dataValidations>
  <pageMargins left="0.15748031496062992" right="0.15748031496062992" top="0.74803149606299213" bottom="0.55118110236220474" header="0.51181102362204722" footer="0.31496062992125984"/>
  <pageSetup paperSize="9" scale="52" firstPageNumber="0" orientation="landscape" horizontalDpi="300" verticalDpi="300" r:id="rId1"/>
  <headerFooter alignWithMargins="0">
    <oddFooter>&amp;L&amp;"Tahoma,Κανονικά"&amp;9Εντυπο E.VΙΙΙ.1_1 Έκδοση: 3η Ημ.Έκδοσης: 20.07.2017</oddFooter>
  </headerFooter>
  <extLst>
    <ext xmlns:x14="http://schemas.microsoft.com/office/spreadsheetml/2009/9/main" uri="{CCE6A557-97BC-4b89-ADB6-D9C93CAAB3DF}">
      <x14:dataValidations xmlns:xm="http://schemas.microsoft.com/office/excel/2006/main" count="1">
        <x14:dataValidation type="list" allowBlank="1" showErrorMessage="1">
          <x14:formula1>
            <xm:f>'SR1'!$C$54:$C$57</xm:f>
          </x14:formula1>
          <xm:sqref>I17:I22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3:M48"/>
  <sheetViews>
    <sheetView zoomScale="80" zoomScaleNormal="80" zoomScaleSheetLayoutView="65" workbookViewId="0">
      <selection activeCell="F9" sqref="F9"/>
    </sheetView>
  </sheetViews>
  <sheetFormatPr defaultColWidth="9.1328125" defaultRowHeight="12.75" x14ac:dyDescent="0.35"/>
  <cols>
    <col min="1" max="1" width="13.1328125" style="4" customWidth="1"/>
    <col min="2" max="2" width="14.265625" style="4" customWidth="1"/>
    <col min="3" max="3" width="13.86328125" style="4" customWidth="1"/>
    <col min="4" max="4" width="12.3984375" style="4" customWidth="1"/>
    <col min="5" max="5" width="62.265625" style="4" customWidth="1"/>
    <col min="6" max="6" width="28.3984375" style="4" customWidth="1"/>
    <col min="7" max="7" width="23.3984375" style="4" customWidth="1"/>
    <col min="8" max="8" width="14.265625" style="4" customWidth="1"/>
    <col min="9" max="9" width="23.86328125" style="4" customWidth="1"/>
    <col min="10" max="10" width="25" style="4" customWidth="1"/>
    <col min="11" max="12" width="12.132812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3" spans="1:13" s="5" customFormat="1" ht="26.25" customHeight="1" x14ac:dyDescent="0.35">
      <c r="C3" s="232" t="s">
        <v>3</v>
      </c>
      <c r="D3" s="232"/>
      <c r="E3" s="232"/>
      <c r="F3" s="232"/>
      <c r="G3" s="232"/>
    </row>
    <row r="4" spans="1:13" s="7" customFormat="1" ht="45" x14ac:dyDescent="0.35">
      <c r="C4" s="47" t="s">
        <v>1</v>
      </c>
      <c r="D4" s="47" t="s">
        <v>2</v>
      </c>
      <c r="E4" s="47" t="s">
        <v>3</v>
      </c>
      <c r="F4" s="47" t="s">
        <v>17</v>
      </c>
      <c r="G4" s="49" t="s">
        <v>173</v>
      </c>
    </row>
    <row r="5" spans="1:13" ht="25.5" customHeight="1" x14ac:dyDescent="0.35">
      <c r="C5" s="50" t="s">
        <v>12</v>
      </c>
      <c r="D5" s="55">
        <f>'1. Αξιολόγηση και Επιλογή'!B9</f>
        <v>0</v>
      </c>
      <c r="E5" s="55" t="str">
        <f>'1. Αξιολόγηση και Επιλογή'!C9</f>
        <v>Εισάγετε περιγραφή τυχόν πρόσθετων κινδύνων…</v>
      </c>
      <c r="F5" s="55">
        <f>'1. Αξιολόγηση και Επιλογή'!D9</f>
        <v>0</v>
      </c>
      <c r="G5" s="55">
        <f>'1. Αξιολόγηση και Επιλογή'!E9</f>
        <v>0</v>
      </c>
    </row>
    <row r="8" spans="1:13" ht="23.25" customHeight="1" x14ac:dyDescent="0.35">
      <c r="A8" s="213" t="s">
        <v>178</v>
      </c>
      <c r="B8" s="213"/>
      <c r="C8" s="213"/>
      <c r="D8" s="213" t="s">
        <v>21</v>
      </c>
      <c r="E8" s="213"/>
      <c r="F8" s="213"/>
      <c r="G8" s="213"/>
      <c r="H8" s="213"/>
      <c r="I8" s="213"/>
      <c r="J8" s="213"/>
      <c r="K8" s="213" t="s">
        <v>22</v>
      </c>
      <c r="L8" s="213"/>
      <c r="M8" s="213"/>
    </row>
    <row r="9" spans="1:13" s="40" customFormat="1" ht="101.25" customHeight="1" x14ac:dyDescent="0.35">
      <c r="A9" s="45" t="s">
        <v>179</v>
      </c>
      <c r="B9" s="45" t="s">
        <v>180</v>
      </c>
      <c r="C9" s="45" t="s">
        <v>181</v>
      </c>
      <c r="D9" s="45" t="s">
        <v>190</v>
      </c>
      <c r="E9" s="45" t="s">
        <v>23</v>
      </c>
      <c r="F9" s="46" t="s">
        <v>182</v>
      </c>
      <c r="G9" s="46" t="s">
        <v>183</v>
      </c>
      <c r="H9" s="46" t="s">
        <v>184</v>
      </c>
      <c r="I9" s="46" t="s">
        <v>185</v>
      </c>
      <c r="J9" s="46" t="s">
        <v>186</v>
      </c>
      <c r="K9" s="46" t="s">
        <v>187</v>
      </c>
      <c r="L9" s="46" t="s">
        <v>188</v>
      </c>
      <c r="M9" s="56" t="s">
        <v>189</v>
      </c>
    </row>
    <row r="10" spans="1:13" ht="31.5" customHeight="1" x14ac:dyDescent="0.35">
      <c r="A10" s="214"/>
      <c r="B10" s="214"/>
      <c r="C10" s="230">
        <f>A10*B10</f>
        <v>0</v>
      </c>
      <c r="D10" s="20" t="s">
        <v>41</v>
      </c>
      <c r="E10" s="21"/>
      <c r="F10" s="79"/>
      <c r="G10" s="79"/>
      <c r="H10" s="79"/>
      <c r="I10" s="214"/>
      <c r="J10" s="214"/>
      <c r="K10" s="222">
        <f>A10+I10</f>
        <v>0</v>
      </c>
      <c r="L10" s="224">
        <f>B10+J10</f>
        <v>0</v>
      </c>
      <c r="M10" s="266">
        <f>K10*L10</f>
        <v>0</v>
      </c>
    </row>
    <row r="11" spans="1:13" ht="29.25" customHeight="1" x14ac:dyDescent="0.35">
      <c r="A11" s="214"/>
      <c r="B11" s="214"/>
      <c r="C11" s="230"/>
      <c r="D11" s="10" t="s">
        <v>42</v>
      </c>
      <c r="E11" s="14" t="s">
        <v>163</v>
      </c>
      <c r="F11" s="79"/>
      <c r="G11" s="79"/>
      <c r="H11" s="79"/>
      <c r="I11" s="214"/>
      <c r="J11" s="214"/>
      <c r="K11" s="222"/>
      <c r="L11" s="224"/>
      <c r="M11" s="266"/>
    </row>
    <row r="14" spans="1:13" ht="26.25" customHeight="1" x14ac:dyDescent="0.35">
      <c r="A14" s="213" t="s">
        <v>22</v>
      </c>
      <c r="B14" s="213"/>
      <c r="C14" s="213"/>
      <c r="D14" s="213" t="s">
        <v>34</v>
      </c>
      <c r="E14" s="213"/>
      <c r="F14" s="213"/>
      <c r="G14" s="213"/>
      <c r="H14" s="213"/>
      <c r="I14" s="213"/>
      <c r="J14" s="213"/>
      <c r="K14" s="213" t="s">
        <v>197</v>
      </c>
      <c r="L14" s="213"/>
      <c r="M14" s="213"/>
    </row>
    <row r="15" spans="1:13" s="40" customFormat="1" ht="106.15" customHeight="1" x14ac:dyDescent="0.35">
      <c r="A15" s="45" t="s">
        <v>187</v>
      </c>
      <c r="B15" s="45" t="s">
        <v>188</v>
      </c>
      <c r="C15" s="45" t="s">
        <v>189</v>
      </c>
      <c r="D15" s="267" t="s">
        <v>191</v>
      </c>
      <c r="E15" s="267"/>
      <c r="F15" s="39" t="s">
        <v>192</v>
      </c>
      <c r="G15" s="267" t="s">
        <v>35</v>
      </c>
      <c r="H15" s="267"/>
      <c r="I15" s="39" t="s">
        <v>193</v>
      </c>
      <c r="J15" s="39" t="s">
        <v>194</v>
      </c>
      <c r="K15" s="45" t="s">
        <v>195</v>
      </c>
      <c r="L15" s="45" t="s">
        <v>196</v>
      </c>
      <c r="M15" s="45" t="s">
        <v>198</v>
      </c>
    </row>
    <row r="16" spans="1:13" ht="12.75" customHeight="1" x14ac:dyDescent="0.35">
      <c r="A16" s="222">
        <f>K10</f>
        <v>0</v>
      </c>
      <c r="B16" s="222">
        <f>L10</f>
        <v>0</v>
      </c>
      <c r="C16" s="230">
        <f>M10</f>
        <v>0</v>
      </c>
      <c r="D16" s="257"/>
      <c r="E16" s="257"/>
      <c r="F16" s="85"/>
      <c r="G16" s="258"/>
      <c r="H16" s="258"/>
      <c r="I16" s="214"/>
      <c r="J16" s="214"/>
      <c r="K16" s="222">
        <f>A16+I16</f>
        <v>0</v>
      </c>
      <c r="L16" s="222">
        <f>B16+J16</f>
        <v>0</v>
      </c>
      <c r="M16" s="230">
        <f>K16*L16</f>
        <v>0</v>
      </c>
    </row>
    <row r="17" spans="1:13" ht="12.75" customHeight="1" x14ac:dyDescent="0.35">
      <c r="A17" s="222"/>
      <c r="B17" s="222"/>
      <c r="C17" s="230"/>
      <c r="D17" s="257"/>
      <c r="E17" s="257"/>
      <c r="F17" s="85"/>
      <c r="G17" s="258"/>
      <c r="H17" s="258"/>
      <c r="I17" s="214"/>
      <c r="J17" s="214"/>
      <c r="K17" s="222"/>
      <c r="L17" s="222"/>
      <c r="M17" s="230"/>
    </row>
    <row r="18" spans="1:13" ht="12.75" customHeight="1" x14ac:dyDescent="0.35">
      <c r="A18" s="222"/>
      <c r="B18" s="222"/>
      <c r="C18" s="230"/>
      <c r="D18" s="257"/>
      <c r="E18" s="257"/>
      <c r="F18" s="85"/>
      <c r="G18" s="258"/>
      <c r="H18" s="258"/>
      <c r="I18" s="214"/>
      <c r="J18" s="214"/>
      <c r="K18" s="222"/>
      <c r="L18" s="222"/>
      <c r="M18" s="230"/>
    </row>
    <row r="19" spans="1:13" ht="12.75" customHeight="1" x14ac:dyDescent="0.35">
      <c r="A19" s="222"/>
      <c r="B19" s="222"/>
      <c r="C19" s="230"/>
      <c r="D19" s="257"/>
      <c r="E19" s="257"/>
      <c r="F19" s="85"/>
      <c r="G19" s="258"/>
      <c r="H19" s="258"/>
      <c r="I19" s="214"/>
      <c r="J19" s="214"/>
      <c r="K19" s="222"/>
      <c r="L19" s="222"/>
      <c r="M19" s="230"/>
    </row>
    <row r="20" spans="1:13" ht="12.75" customHeight="1" x14ac:dyDescent="0.35">
      <c r="A20" s="222"/>
      <c r="B20" s="222"/>
      <c r="C20" s="230"/>
      <c r="D20" s="257"/>
      <c r="E20" s="257"/>
      <c r="F20" s="85"/>
      <c r="G20" s="258"/>
      <c r="H20" s="258"/>
      <c r="I20" s="214"/>
      <c r="J20" s="214"/>
      <c r="K20" s="222"/>
      <c r="L20" s="222"/>
      <c r="M20" s="230"/>
    </row>
    <row r="21" spans="1:13" ht="12.75" customHeight="1" x14ac:dyDescent="0.35">
      <c r="A21" s="222"/>
      <c r="B21" s="222"/>
      <c r="C21" s="230"/>
      <c r="D21" s="257"/>
      <c r="E21" s="257"/>
      <c r="F21" s="85"/>
      <c r="G21" s="258"/>
      <c r="H21" s="258"/>
      <c r="I21" s="214"/>
      <c r="J21" s="214"/>
      <c r="K21" s="222"/>
      <c r="L21" s="222"/>
      <c r="M21" s="230"/>
    </row>
    <row r="22" spans="1:13" ht="12.75" customHeight="1" x14ac:dyDescent="0.35">
      <c r="A22" s="222"/>
      <c r="B22" s="222"/>
      <c r="C22" s="230"/>
      <c r="D22" s="257"/>
      <c r="E22" s="257"/>
      <c r="F22" s="85"/>
      <c r="G22" s="258"/>
      <c r="H22" s="258"/>
      <c r="I22" s="214"/>
      <c r="J22" s="214"/>
      <c r="K22" s="222"/>
      <c r="L22" s="222"/>
      <c r="M22" s="230"/>
    </row>
    <row r="36" spans="1:3" x14ac:dyDescent="0.35">
      <c r="A36" s="1" t="s">
        <v>235</v>
      </c>
      <c r="B36" s="1"/>
    </row>
    <row r="37" spans="1:3" x14ac:dyDescent="0.35">
      <c r="A37" s="1"/>
      <c r="B37" s="1"/>
    </row>
    <row r="38" spans="1:3" x14ac:dyDescent="0.35">
      <c r="A38" s="80" t="s">
        <v>15</v>
      </c>
      <c r="B38" s="80" t="s">
        <v>16</v>
      </c>
    </row>
    <row r="39" spans="1:3" x14ac:dyDescent="0.35">
      <c r="A39" s="83" t="s">
        <v>18</v>
      </c>
      <c r="B39" s="83" t="s">
        <v>19</v>
      </c>
    </row>
    <row r="40" spans="1:3" x14ac:dyDescent="0.35">
      <c r="A40" s="84"/>
      <c r="B40" s="84" t="s">
        <v>20</v>
      </c>
    </row>
    <row r="44" spans="1:3" x14ac:dyDescent="0.35">
      <c r="B44" s="4">
        <v>1</v>
      </c>
      <c r="C44" s="4">
        <v>-1</v>
      </c>
    </row>
    <row r="45" spans="1:3" x14ac:dyDescent="0.35">
      <c r="B45" s="4">
        <v>2</v>
      </c>
      <c r="C45" s="4">
        <v>-2</v>
      </c>
    </row>
    <row r="46" spans="1:3" x14ac:dyDescent="0.35">
      <c r="B46" s="4">
        <v>3</v>
      </c>
      <c r="C46" s="4">
        <v>-3</v>
      </c>
    </row>
    <row r="47" spans="1:3" x14ac:dyDescent="0.35">
      <c r="B47" s="4">
        <v>4</v>
      </c>
      <c r="C47" s="4">
        <v>-4</v>
      </c>
    </row>
    <row r="48" spans="1:3" x14ac:dyDescent="0.35">
      <c r="C48" s="4">
        <v>0</v>
      </c>
    </row>
  </sheetData>
  <sheetProtection selectLockedCells="1" selectUnlockedCells="1"/>
  <mergeCells count="39">
    <mergeCell ref="D18:E18"/>
    <mergeCell ref="G18:H18"/>
    <mergeCell ref="D19:E19"/>
    <mergeCell ref="G19:H19"/>
    <mergeCell ref="I16:I22"/>
    <mergeCell ref="D21:E21"/>
    <mergeCell ref="G21:H21"/>
    <mergeCell ref="D22:E22"/>
    <mergeCell ref="G22:H22"/>
    <mergeCell ref="K14:M14"/>
    <mergeCell ref="A16:A22"/>
    <mergeCell ref="B16:B22"/>
    <mergeCell ref="C16:C22"/>
    <mergeCell ref="D16:E16"/>
    <mergeCell ref="G16:H16"/>
    <mergeCell ref="D20:E20"/>
    <mergeCell ref="G20:H20"/>
    <mergeCell ref="J16:J22"/>
    <mergeCell ref="K16:K22"/>
    <mergeCell ref="L16:L22"/>
    <mergeCell ref="M16:M22"/>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D10">
    <cfRule type="cellIs" dxfId="292" priority="3" stopIfTrue="1" operator="between">
      <formula>11</formula>
      <formula>25</formula>
    </cfRule>
    <cfRule type="cellIs" dxfId="291" priority="4" stopIfTrue="1" operator="between">
      <formula>6</formula>
      <formula>10</formula>
    </cfRule>
    <cfRule type="cellIs" dxfId="290" priority="5" stopIfTrue="1" operator="between">
      <formula>0</formula>
      <formula>5</formula>
    </cfRule>
  </conditionalFormatting>
  <conditionalFormatting sqref="A10:B10 I10">
    <cfRule type="cellIs" dxfId="289" priority="6" stopIfTrue="1" operator="between">
      <formula>0</formula>
      <formula>0</formula>
    </cfRule>
  </conditionalFormatting>
  <conditionalFormatting sqref="C10">
    <cfRule type="cellIs" dxfId="288" priority="7" stopIfTrue="1" operator="between">
      <formula>8</formula>
      <formula>16</formula>
    </cfRule>
    <cfRule type="cellIs" dxfId="287" priority="8" stopIfTrue="1" operator="between">
      <formula>4</formula>
      <formula>6</formula>
    </cfRule>
    <cfRule type="cellIs" dxfId="286" priority="9" stopIfTrue="1" operator="between">
      <formula>0</formula>
      <formula>3</formula>
    </cfRule>
  </conditionalFormatting>
  <conditionalFormatting sqref="C16">
    <cfRule type="cellIs" dxfId="285" priority="10" stopIfTrue="1" operator="between">
      <formula>8</formula>
      <formula>16</formula>
    </cfRule>
    <cfRule type="cellIs" dxfId="284" priority="11" stopIfTrue="1" operator="between">
      <formula>4</formula>
      <formula>6</formula>
    </cfRule>
    <cfRule type="cellIs" dxfId="283" priority="12" stopIfTrue="1" operator="between">
      <formula>0</formula>
      <formula>3</formula>
    </cfRule>
  </conditionalFormatting>
  <conditionalFormatting sqref="M16">
    <cfRule type="cellIs" dxfId="282" priority="13" stopIfTrue="1" operator="between">
      <formula>8</formula>
      <formula>16</formula>
    </cfRule>
    <cfRule type="cellIs" dxfId="281" priority="14" stopIfTrue="1" operator="between">
      <formula>4</formula>
      <formula>6</formula>
    </cfRule>
    <cfRule type="cellIs" dxfId="280" priority="15" stopIfTrue="1" operator="between">
      <formula>0</formula>
      <formula>3</formula>
    </cfRule>
  </conditionalFormatting>
  <conditionalFormatting sqref="M10">
    <cfRule type="cellIs" dxfId="279" priority="16" stopIfTrue="1" operator="between">
      <formula>8</formula>
      <formula>16</formula>
    </cfRule>
    <cfRule type="cellIs" dxfId="278" priority="17" stopIfTrue="1" operator="between">
      <formula>4</formula>
      <formula>6</formula>
    </cfRule>
    <cfRule type="cellIs" dxfId="277" priority="18" stopIfTrue="1" operator="between">
      <formula>0</formula>
      <formula>3</formula>
    </cfRule>
  </conditionalFormatting>
  <conditionalFormatting sqref="F10:H11">
    <cfRule type="cellIs" dxfId="276" priority="1" stopIfTrue="1" operator="between">
      <formula>0</formula>
      <formula>0</formula>
    </cfRule>
  </conditionalFormatting>
  <dataValidations count="4">
    <dataValidation type="list" allowBlank="1" showErrorMessage="1" sqref="I10:J11 I16:J22">
      <formula1>negative</formula1>
      <formula2>0</formula2>
    </dataValidation>
    <dataValidation type="list" allowBlank="1" showErrorMessage="1" sqref="A10:B10 B11">
      <formula1>positive</formula1>
      <formula2>0</formula2>
    </dataValidation>
    <dataValidation type="list" allowBlank="1" showErrorMessage="1" sqref="F10:G11">
      <formula1>$A$38:$A$39</formula1>
    </dataValidation>
    <dataValidation type="list" allowBlank="1" showErrorMessage="1" sqref="H10:H11">
      <formula1>$B$38:$B$40</formula1>
    </dataValidation>
  </dataValidations>
  <pageMargins left="0.15748031496062992" right="0.15748031496062992" top="0.74803149606299213" bottom="0.59055118110236227" header="0.51181102362204722" footer="0.27559055118110237"/>
  <pageSetup paperSize="9" scale="53" firstPageNumber="0" orientation="landscape" horizontalDpi="300" verticalDpi="300" r:id="rId1"/>
  <headerFooter alignWithMargins="0">
    <oddFooter>&amp;L&amp;9Εντυπο E.VΙΙΙ.1_1 Έκδοση: 3η Ημ.Έκδοσης: 20.07.2017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2:H85"/>
  <sheetViews>
    <sheetView topLeftCell="A19" zoomScale="90" zoomScaleNormal="90" zoomScaleSheetLayoutView="100" workbookViewId="0">
      <selection activeCell="D7" sqref="D7"/>
    </sheetView>
  </sheetViews>
  <sheetFormatPr defaultColWidth="8.86328125" defaultRowHeight="12.75" x14ac:dyDescent="0.35"/>
  <cols>
    <col min="1" max="1" width="10.1328125" style="27" customWidth="1"/>
    <col min="2" max="2" width="26.73046875" style="28" customWidth="1"/>
    <col min="3" max="3" width="43.73046875" style="28" customWidth="1"/>
    <col min="4" max="4" width="60.265625" style="28" customWidth="1"/>
    <col min="5" max="5" width="29.59765625" style="28" customWidth="1"/>
    <col min="6" max="6" width="18.73046875" style="28" customWidth="1"/>
    <col min="7" max="7" width="15.3984375" style="23" customWidth="1"/>
    <col min="8" max="8" width="39.265625" style="23" customWidth="1"/>
    <col min="9" max="16384" width="8.86328125" style="23"/>
  </cols>
  <sheetData>
    <row r="2" spans="1:8" x14ac:dyDescent="0.35">
      <c r="A2" s="27" t="s">
        <v>171</v>
      </c>
    </row>
    <row r="4" spans="1:8" s="28" customFormat="1" ht="17.25" customHeight="1" x14ac:dyDescent="0.35">
      <c r="A4" s="213" t="s">
        <v>0</v>
      </c>
      <c r="B4" s="213"/>
      <c r="C4" s="213"/>
      <c r="D4" s="213"/>
      <c r="E4" s="213"/>
      <c r="F4" s="213"/>
      <c r="G4" s="213"/>
      <c r="H4" s="213"/>
    </row>
    <row r="5" spans="1:8" s="58" customFormat="1" ht="56.25" x14ac:dyDescent="0.35">
      <c r="A5" s="57" t="s">
        <v>1</v>
      </c>
      <c r="B5" s="45" t="s">
        <v>2</v>
      </c>
      <c r="C5" s="45" t="s">
        <v>3</v>
      </c>
      <c r="D5" s="57" t="s">
        <v>43</v>
      </c>
      <c r="E5" s="46" t="s">
        <v>491</v>
      </c>
      <c r="F5" s="46" t="s">
        <v>173</v>
      </c>
      <c r="G5" s="46" t="s">
        <v>174</v>
      </c>
      <c r="H5" s="45" t="s">
        <v>4</v>
      </c>
    </row>
    <row r="6" spans="1:8" ht="22.5" customHeight="1" x14ac:dyDescent="0.35">
      <c r="A6" s="268" t="s">
        <v>200</v>
      </c>
      <c r="B6" s="268"/>
      <c r="C6" s="268"/>
      <c r="D6" s="268"/>
      <c r="E6" s="268"/>
      <c r="F6" s="268"/>
      <c r="G6" s="268"/>
      <c r="H6" s="268"/>
    </row>
    <row r="7" spans="1:8" ht="118.5" customHeight="1" x14ac:dyDescent="0.35">
      <c r="A7" s="41" t="s">
        <v>44</v>
      </c>
      <c r="B7" s="21" t="s">
        <v>201</v>
      </c>
      <c r="C7" s="21" t="s">
        <v>202</v>
      </c>
      <c r="D7" s="21" t="s">
        <v>303</v>
      </c>
      <c r="E7" s="25" t="s">
        <v>45</v>
      </c>
      <c r="F7" s="25" t="s">
        <v>9</v>
      </c>
      <c r="G7" s="30"/>
      <c r="H7" s="30"/>
    </row>
    <row r="8" spans="1:8" ht="184.15" customHeight="1" x14ac:dyDescent="0.35">
      <c r="A8" s="41" t="s">
        <v>46</v>
      </c>
      <c r="B8" s="21" t="s">
        <v>229</v>
      </c>
      <c r="C8" s="25" t="s">
        <v>439</v>
      </c>
      <c r="D8" s="25" t="s">
        <v>291</v>
      </c>
      <c r="E8" s="25" t="s">
        <v>45</v>
      </c>
      <c r="F8" s="25" t="s">
        <v>9</v>
      </c>
      <c r="G8" s="30"/>
      <c r="H8" s="30"/>
    </row>
    <row r="9" spans="1:8" ht="205.5" customHeight="1" x14ac:dyDescent="0.35">
      <c r="A9" s="42" t="s">
        <v>47</v>
      </c>
      <c r="B9" s="77" t="s">
        <v>230</v>
      </c>
      <c r="C9" s="11" t="s">
        <v>317</v>
      </c>
      <c r="D9" s="11" t="s">
        <v>292</v>
      </c>
      <c r="E9" s="12" t="s">
        <v>45</v>
      </c>
      <c r="F9" s="12" t="s">
        <v>9</v>
      </c>
      <c r="G9" s="66"/>
      <c r="H9" s="66"/>
    </row>
    <row r="10" spans="1:8" ht="189.75" customHeight="1" x14ac:dyDescent="0.35">
      <c r="A10" s="64" t="s">
        <v>48</v>
      </c>
      <c r="B10" s="70" t="s">
        <v>203</v>
      </c>
      <c r="C10" s="53" t="s">
        <v>293</v>
      </c>
      <c r="D10" s="53" t="s">
        <v>294</v>
      </c>
      <c r="E10" s="53" t="s">
        <v>49</v>
      </c>
      <c r="F10" s="53" t="s">
        <v>9</v>
      </c>
      <c r="G10" s="71"/>
      <c r="H10" s="71"/>
    </row>
    <row r="11" spans="1:8" ht="62.25" customHeight="1" x14ac:dyDescent="0.35">
      <c r="A11" s="64" t="s">
        <v>50</v>
      </c>
      <c r="B11" s="53" t="s">
        <v>295</v>
      </c>
      <c r="C11" s="53" t="s">
        <v>296</v>
      </c>
      <c r="D11" s="53" t="s">
        <v>297</v>
      </c>
      <c r="E11" s="53" t="s">
        <v>49</v>
      </c>
      <c r="F11" s="53" t="s">
        <v>9</v>
      </c>
      <c r="G11" s="71"/>
      <c r="H11" s="71"/>
    </row>
    <row r="12" spans="1:8" ht="106.15" customHeight="1" x14ac:dyDescent="0.35">
      <c r="A12" s="67" t="s">
        <v>51</v>
      </c>
      <c r="B12" s="68" t="s">
        <v>298</v>
      </c>
      <c r="C12" s="68" t="s">
        <v>299</v>
      </c>
      <c r="D12" s="68" t="s">
        <v>300</v>
      </c>
      <c r="E12" s="68" t="s">
        <v>49</v>
      </c>
      <c r="F12" s="68" t="s">
        <v>9</v>
      </c>
      <c r="G12" s="69"/>
      <c r="H12" s="69"/>
    </row>
    <row r="13" spans="1:8" ht="143.25" customHeight="1" x14ac:dyDescent="0.35">
      <c r="A13" s="42" t="s">
        <v>52</v>
      </c>
      <c r="B13" s="12" t="s">
        <v>164</v>
      </c>
      <c r="C13" s="63" t="s">
        <v>302</v>
      </c>
      <c r="D13" s="12" t="s">
        <v>301</v>
      </c>
      <c r="E13" s="12" t="s">
        <v>45</v>
      </c>
      <c r="F13" s="12" t="s">
        <v>9</v>
      </c>
      <c r="G13" s="30"/>
      <c r="H13" s="30"/>
    </row>
    <row r="14" spans="1:8" ht="71.25" customHeight="1" x14ac:dyDescent="0.35">
      <c r="A14" s="42" t="s">
        <v>53</v>
      </c>
      <c r="B14" s="12" t="s">
        <v>204</v>
      </c>
      <c r="C14" s="31" t="s">
        <v>205</v>
      </c>
      <c r="D14" s="31" t="s">
        <v>206</v>
      </c>
      <c r="E14" s="12" t="s">
        <v>45</v>
      </c>
      <c r="F14" s="12" t="s">
        <v>9</v>
      </c>
      <c r="G14" s="30"/>
      <c r="H14" s="30"/>
    </row>
    <row r="15" spans="1:8" ht="28.5" customHeight="1" x14ac:dyDescent="0.35">
      <c r="A15" s="269" t="s">
        <v>166</v>
      </c>
      <c r="B15" s="269"/>
      <c r="C15" s="269"/>
      <c r="D15" s="269"/>
      <c r="E15" s="269"/>
      <c r="F15" s="269"/>
      <c r="G15" s="269"/>
      <c r="H15" s="269"/>
    </row>
    <row r="16" spans="1:8" ht="113.25" customHeight="1" x14ac:dyDescent="0.35">
      <c r="A16" s="33" t="s">
        <v>54</v>
      </c>
      <c r="B16" s="12" t="s">
        <v>55</v>
      </c>
      <c r="C16" s="12" t="s">
        <v>376</v>
      </c>
      <c r="D16" s="12" t="s">
        <v>306</v>
      </c>
      <c r="E16" s="12" t="s">
        <v>45</v>
      </c>
      <c r="F16" s="12" t="s">
        <v>9</v>
      </c>
      <c r="G16" s="30"/>
      <c r="H16" s="30"/>
    </row>
    <row r="17" spans="1:8" ht="224.25" customHeight="1" x14ac:dyDescent="0.35">
      <c r="A17" s="33" t="s">
        <v>56</v>
      </c>
      <c r="B17" s="31" t="s">
        <v>165</v>
      </c>
      <c r="C17" s="12" t="s">
        <v>377</v>
      </c>
      <c r="D17" s="12" t="s">
        <v>307</v>
      </c>
      <c r="E17" s="12" t="s">
        <v>45</v>
      </c>
      <c r="F17" s="12" t="s">
        <v>9</v>
      </c>
      <c r="G17" s="30"/>
      <c r="H17" s="30"/>
    </row>
    <row r="18" spans="1:8" ht="63" customHeight="1" x14ac:dyDescent="0.35">
      <c r="A18" s="33" t="s">
        <v>57</v>
      </c>
      <c r="B18" s="12" t="s">
        <v>207</v>
      </c>
      <c r="C18" s="31" t="s">
        <v>208</v>
      </c>
      <c r="D18" s="31" t="s">
        <v>208</v>
      </c>
      <c r="E18" s="12" t="s">
        <v>8</v>
      </c>
      <c r="F18" s="12" t="s">
        <v>9</v>
      </c>
      <c r="G18" s="30"/>
      <c r="H18" s="30"/>
    </row>
    <row r="19" spans="1:8" ht="31.5" customHeight="1" x14ac:dyDescent="0.35">
      <c r="A19" s="32" t="s">
        <v>58</v>
      </c>
      <c r="B19" s="34"/>
      <c r="C19" s="14" t="s">
        <v>162</v>
      </c>
      <c r="D19" s="35"/>
      <c r="E19" s="34"/>
      <c r="F19" s="34"/>
      <c r="G19" s="30"/>
      <c r="H19" s="30"/>
    </row>
    <row r="36" spans="7:7" hidden="1" x14ac:dyDescent="0.35">
      <c r="G36" s="23" t="s">
        <v>13</v>
      </c>
    </row>
    <row r="37" spans="7:7" hidden="1" x14ac:dyDescent="0.35">
      <c r="G37" s="23" t="s">
        <v>14</v>
      </c>
    </row>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sheetData>
  <sheetProtection selectLockedCells="1" selectUnlockedCells="1"/>
  <mergeCells count="3">
    <mergeCell ref="A4:H4"/>
    <mergeCell ref="A6:H6"/>
    <mergeCell ref="A15:H15"/>
  </mergeCells>
  <dataValidations count="1">
    <dataValidation type="list" allowBlank="1" showErrorMessage="1" sqref="G7:G14 G16:G19">
      <formula1>$G$36:$G$37</formula1>
      <formula2>0</formula2>
    </dataValidation>
  </dataValidations>
  <pageMargins left="0.15748031496062992" right="0.15748031496062992" top="0.35433070866141736" bottom="0.51181102362204722" header="0.62992125984251968" footer="0.27559055118110237"/>
  <pageSetup paperSize="9" scale="60" firstPageNumber="0" fitToHeight="0" orientation="landscape" r:id="rId1"/>
  <headerFooter alignWithMargins="0">
    <oddFooter>&amp;L&amp;9Εντυπο E.VΙΙΙ.1_1 Έκδοση: 3η Ημ.Έκδοσης: 20.07.2017</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topLeftCell="A25" zoomScale="90" zoomScaleNormal="90" zoomScaleSheetLayoutView="90" workbookViewId="0">
      <selection activeCell="G21" sqref="G21"/>
    </sheetView>
  </sheetViews>
  <sheetFormatPr defaultColWidth="9.1328125" defaultRowHeight="12.75" x14ac:dyDescent="0.35"/>
  <cols>
    <col min="1" max="1" width="12.73046875" style="4" customWidth="1"/>
    <col min="2" max="2" width="12.86328125" style="4" customWidth="1"/>
    <col min="3" max="3" width="13" style="4" customWidth="1"/>
    <col min="4" max="4" width="19.59765625" style="4" customWidth="1"/>
    <col min="5" max="5" width="67.3984375" style="4" customWidth="1"/>
    <col min="6" max="6" width="24.1328125" style="4" customWidth="1"/>
    <col min="7" max="7" width="23.1328125" style="4" customWidth="1"/>
    <col min="8" max="8" width="15.265625" style="4" customWidth="1"/>
    <col min="9" max="9" width="25.1328125" style="4" customWidth="1"/>
    <col min="10" max="10" width="24.1328125" style="4" customWidth="1"/>
    <col min="11" max="11" width="12.73046875" style="4" customWidth="1"/>
    <col min="12" max="12" width="13.59765625" style="4" customWidth="1"/>
    <col min="13" max="13" width="12.5976562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13.5" x14ac:dyDescent="0.35">
      <c r="C1" s="226" t="s">
        <v>3</v>
      </c>
      <c r="D1" s="226"/>
      <c r="E1" s="226"/>
      <c r="F1" s="226"/>
      <c r="G1" s="226"/>
    </row>
    <row r="2" spans="1:13" s="7" customFormat="1" ht="67.5" x14ac:dyDescent="0.35">
      <c r="C2" s="103" t="s">
        <v>1</v>
      </c>
      <c r="D2" s="103" t="s">
        <v>2</v>
      </c>
      <c r="E2" s="103" t="s">
        <v>3</v>
      </c>
      <c r="F2" s="104" t="s">
        <v>17</v>
      </c>
      <c r="G2" s="104" t="s">
        <v>173</v>
      </c>
    </row>
    <row r="3" spans="1:13" ht="65.45" customHeight="1" x14ac:dyDescent="0.35">
      <c r="C3" s="120" t="str">
        <f>'2. Υλοποίηση &amp; Επαλήθευση'!A7:A7</f>
        <v>IR1</v>
      </c>
      <c r="D3" s="105" t="str">
        <f>'2. Υλοποίηση &amp; Επαλήθευση'!B7:B7</f>
        <v>Κρυφή σύγκρουση συμφερόντων ή δωροδοκίες και μίζες</v>
      </c>
      <c r="E3" s="105" t="str">
        <f>'2. Υλοποίηση &amp; Επαλήθευση'!C7:C7</f>
        <v>Ένας υπάλληλος του δικαιούχου ευνοεί έναν υποψήφιο/προσφέροντα, διότι: 
- υπάρχει κρυφή σύγκρουση συμφερόντων, ή
- έχουν δοθεί δωροδοκίες ή μίζες</v>
      </c>
      <c r="F3" s="105" t="str">
        <f>'2. Υλοποίηση &amp; Επαλήθευση'!E7:E7</f>
        <v>Δικαιούχοι και Τρίτοι</v>
      </c>
      <c r="G3" s="105" t="str">
        <f>'2. Υλοποίηση &amp; Επαλήθευση'!F7:F7</f>
        <v>Εξωτερικός</v>
      </c>
    </row>
    <row r="5" spans="1:13" x14ac:dyDescent="0.35">
      <c r="A5" s="213" t="s">
        <v>178</v>
      </c>
      <c r="B5" s="213"/>
      <c r="C5" s="213"/>
      <c r="D5" s="213" t="s">
        <v>21</v>
      </c>
      <c r="E5" s="213"/>
      <c r="F5" s="213"/>
      <c r="G5" s="213"/>
      <c r="H5" s="213"/>
      <c r="I5" s="213"/>
      <c r="J5" s="213"/>
      <c r="K5" s="213" t="s">
        <v>22</v>
      </c>
      <c r="L5" s="213"/>
      <c r="M5" s="213"/>
    </row>
    <row r="6" spans="1:13" s="40" customFormat="1" ht="89.25" x14ac:dyDescent="0.35">
      <c r="A6" s="108" t="s">
        <v>179</v>
      </c>
      <c r="B6" s="108" t="s">
        <v>180</v>
      </c>
      <c r="C6" s="108" t="s">
        <v>181</v>
      </c>
      <c r="D6" s="108" t="s">
        <v>190</v>
      </c>
      <c r="E6" s="108" t="s">
        <v>23</v>
      </c>
      <c r="F6" s="76" t="s">
        <v>210</v>
      </c>
      <c r="G6" s="76" t="s">
        <v>183</v>
      </c>
      <c r="H6" s="76" t="s">
        <v>184</v>
      </c>
      <c r="I6" s="76" t="s">
        <v>185</v>
      </c>
      <c r="J6" s="76" t="s">
        <v>186</v>
      </c>
      <c r="K6" s="76" t="s">
        <v>187</v>
      </c>
      <c r="L6" s="76" t="s">
        <v>188</v>
      </c>
      <c r="M6" s="110" t="s">
        <v>189</v>
      </c>
    </row>
    <row r="7" spans="1:13" ht="18.600000000000001" customHeight="1" x14ac:dyDescent="0.35">
      <c r="A7" s="214">
        <v>2</v>
      </c>
      <c r="B7" s="214">
        <v>2</v>
      </c>
      <c r="C7" s="230">
        <f>A7*B7</f>
        <v>4</v>
      </c>
      <c r="D7" s="270" t="s">
        <v>212</v>
      </c>
      <c r="E7" s="270"/>
      <c r="F7" s="270"/>
      <c r="G7" s="270"/>
      <c r="H7" s="270"/>
      <c r="I7" s="214">
        <v>0</v>
      </c>
      <c r="J7" s="214">
        <v>0</v>
      </c>
      <c r="K7" s="222">
        <f>A7+I7</f>
        <v>2</v>
      </c>
      <c r="L7" s="222">
        <f>B7+J7</f>
        <v>2</v>
      </c>
      <c r="M7" s="230">
        <f>K7*L7</f>
        <v>4</v>
      </c>
    </row>
    <row r="8" spans="1:13" ht="61.9" customHeight="1" x14ac:dyDescent="0.35">
      <c r="A8" s="214"/>
      <c r="B8" s="214"/>
      <c r="C8" s="230"/>
      <c r="D8" s="190" t="s">
        <v>59</v>
      </c>
      <c r="E8" s="25" t="s">
        <v>268</v>
      </c>
      <c r="F8" s="81"/>
      <c r="G8" s="81"/>
      <c r="H8" s="81"/>
      <c r="I8" s="214"/>
      <c r="J8" s="214"/>
      <c r="K8" s="222"/>
      <c r="L8" s="222"/>
      <c r="M8" s="230"/>
    </row>
    <row r="9" spans="1:13" ht="104.25" customHeight="1" x14ac:dyDescent="0.35">
      <c r="A9" s="214"/>
      <c r="B9" s="214"/>
      <c r="C9" s="230"/>
      <c r="D9" s="190" t="s">
        <v>386</v>
      </c>
      <c r="E9" s="133" t="s">
        <v>431</v>
      </c>
      <c r="F9" s="81"/>
      <c r="G9" s="81"/>
      <c r="H9" s="81"/>
      <c r="I9" s="214"/>
      <c r="J9" s="214"/>
      <c r="K9" s="222"/>
      <c r="L9" s="222"/>
      <c r="M9" s="230"/>
    </row>
    <row r="10" spans="1:13" ht="49.5" customHeight="1" x14ac:dyDescent="0.35">
      <c r="A10" s="214"/>
      <c r="B10" s="214"/>
      <c r="C10" s="230"/>
      <c r="D10" s="190" t="s">
        <v>388</v>
      </c>
      <c r="E10" s="194" t="s">
        <v>330</v>
      </c>
      <c r="F10" s="81"/>
      <c r="G10" s="81"/>
      <c r="H10" s="81"/>
      <c r="I10" s="214"/>
      <c r="J10" s="214"/>
      <c r="K10" s="222"/>
      <c r="L10" s="222"/>
      <c r="M10" s="230"/>
    </row>
    <row r="11" spans="1:13" ht="36" customHeight="1" x14ac:dyDescent="0.35">
      <c r="A11" s="214"/>
      <c r="B11" s="214"/>
      <c r="C11" s="230"/>
      <c r="D11" s="190" t="s">
        <v>389</v>
      </c>
      <c r="E11" s="28" t="s">
        <v>331</v>
      </c>
      <c r="F11" s="81"/>
      <c r="G11" s="81"/>
      <c r="H11" s="81"/>
      <c r="I11" s="214"/>
      <c r="J11" s="214"/>
      <c r="K11" s="222"/>
      <c r="L11" s="222"/>
      <c r="M11" s="230"/>
    </row>
    <row r="12" spans="1:13" ht="89.25" customHeight="1" x14ac:dyDescent="0.35">
      <c r="A12" s="214"/>
      <c r="B12" s="214"/>
      <c r="C12" s="230"/>
      <c r="D12" s="190" t="s">
        <v>269</v>
      </c>
      <c r="E12" s="195" t="s">
        <v>430</v>
      </c>
      <c r="F12" s="97"/>
      <c r="G12" s="97"/>
      <c r="H12" s="97"/>
      <c r="I12" s="214"/>
      <c r="J12" s="214"/>
      <c r="K12" s="222"/>
      <c r="L12" s="222"/>
      <c r="M12" s="230"/>
    </row>
    <row r="13" spans="1:13" ht="114.75" customHeight="1" x14ac:dyDescent="0.35">
      <c r="A13" s="215"/>
      <c r="B13" s="215"/>
      <c r="C13" s="231"/>
      <c r="D13" s="190" t="s">
        <v>270</v>
      </c>
      <c r="E13" s="195" t="s">
        <v>334</v>
      </c>
      <c r="F13" s="145"/>
      <c r="G13" s="145"/>
      <c r="H13" s="145"/>
      <c r="I13" s="215"/>
      <c r="J13" s="215"/>
      <c r="K13" s="223"/>
      <c r="L13" s="223"/>
      <c r="M13" s="231"/>
    </row>
    <row r="14" spans="1:13" ht="24.75" customHeight="1" x14ac:dyDescent="0.35">
      <c r="A14" s="214"/>
      <c r="B14" s="214"/>
      <c r="C14" s="230"/>
      <c r="D14" s="123" t="s">
        <v>60</v>
      </c>
      <c r="E14" s="14" t="s">
        <v>163</v>
      </c>
      <c r="F14" s="81"/>
      <c r="G14" s="81"/>
      <c r="H14" s="81"/>
      <c r="I14" s="214"/>
      <c r="J14" s="214"/>
      <c r="K14" s="222"/>
      <c r="L14" s="222"/>
      <c r="M14" s="230"/>
    </row>
    <row r="15" spans="1:13" ht="22.9" customHeight="1" x14ac:dyDescent="0.35">
      <c r="A15" s="214"/>
      <c r="B15" s="214"/>
      <c r="C15" s="230"/>
      <c r="D15" s="270" t="s">
        <v>213</v>
      </c>
      <c r="E15" s="270"/>
      <c r="F15" s="270"/>
      <c r="G15" s="270"/>
      <c r="H15" s="270"/>
      <c r="I15" s="214"/>
      <c r="J15" s="214"/>
      <c r="K15" s="222"/>
      <c r="L15" s="222"/>
      <c r="M15" s="230"/>
    </row>
    <row r="16" spans="1:13" ht="58.5" customHeight="1" x14ac:dyDescent="0.35">
      <c r="A16" s="214"/>
      <c r="B16" s="214"/>
      <c r="C16" s="230"/>
      <c r="D16" s="190" t="s">
        <v>364</v>
      </c>
      <c r="E16" s="25" t="s">
        <v>268</v>
      </c>
      <c r="F16" s="81"/>
      <c r="G16" s="81"/>
      <c r="H16" s="81"/>
      <c r="I16" s="214"/>
      <c r="J16" s="214"/>
      <c r="K16" s="222"/>
      <c r="L16" s="222"/>
      <c r="M16" s="230"/>
    </row>
    <row r="17" spans="1:13" ht="108.75" customHeight="1" x14ac:dyDescent="0.35">
      <c r="A17" s="214"/>
      <c r="B17" s="214"/>
      <c r="C17" s="230"/>
      <c r="D17" s="190" t="s">
        <v>365</v>
      </c>
      <c r="E17" s="133" t="s">
        <v>432</v>
      </c>
      <c r="F17" s="98"/>
      <c r="G17" s="98"/>
      <c r="H17" s="98"/>
      <c r="I17" s="214"/>
      <c r="J17" s="214"/>
      <c r="K17" s="222"/>
      <c r="L17" s="222"/>
      <c r="M17" s="230"/>
    </row>
    <row r="18" spans="1:13" ht="51" customHeight="1" x14ac:dyDescent="0.35">
      <c r="A18" s="214"/>
      <c r="B18" s="214"/>
      <c r="C18" s="230"/>
      <c r="D18" s="190" t="s">
        <v>61</v>
      </c>
      <c r="E18" s="194" t="s">
        <v>330</v>
      </c>
      <c r="F18" s="81"/>
      <c r="G18" s="81"/>
      <c r="H18" s="81"/>
      <c r="I18" s="214"/>
      <c r="J18" s="214"/>
      <c r="K18" s="222"/>
      <c r="L18" s="222"/>
      <c r="M18" s="230"/>
    </row>
    <row r="19" spans="1:13" ht="85.5" customHeight="1" x14ac:dyDescent="0.35">
      <c r="A19" s="214"/>
      <c r="B19" s="214"/>
      <c r="C19" s="230"/>
      <c r="D19" s="190" t="s">
        <v>62</v>
      </c>
      <c r="E19" s="195" t="s">
        <v>433</v>
      </c>
      <c r="F19" s="81"/>
      <c r="G19" s="81"/>
      <c r="H19" s="81"/>
      <c r="I19" s="214"/>
      <c r="J19" s="214"/>
      <c r="K19" s="222"/>
      <c r="L19" s="222"/>
      <c r="M19" s="230"/>
    </row>
    <row r="20" spans="1:13" ht="54" customHeight="1" x14ac:dyDescent="0.35">
      <c r="A20" s="215"/>
      <c r="B20" s="215"/>
      <c r="C20" s="231"/>
      <c r="D20" s="190" t="s">
        <v>393</v>
      </c>
      <c r="E20" s="135" t="s">
        <v>434</v>
      </c>
      <c r="F20" s="191"/>
      <c r="G20" s="191"/>
      <c r="H20" s="191"/>
      <c r="I20" s="215"/>
      <c r="J20" s="215"/>
      <c r="K20" s="223"/>
      <c r="L20" s="223"/>
      <c r="M20" s="231"/>
    </row>
    <row r="21" spans="1:13" ht="23.25" customHeight="1" x14ac:dyDescent="0.35">
      <c r="A21" s="214"/>
      <c r="B21" s="214"/>
      <c r="C21" s="230"/>
      <c r="D21" s="123" t="s">
        <v>60</v>
      </c>
      <c r="E21" s="140" t="s">
        <v>163</v>
      </c>
      <c r="F21" s="81"/>
      <c r="G21" s="81"/>
      <c r="H21" s="81"/>
      <c r="I21" s="214"/>
      <c r="J21" s="214"/>
      <c r="K21" s="222"/>
      <c r="L21" s="222"/>
      <c r="M21" s="230"/>
    </row>
    <row r="24" spans="1:13" ht="22.9" customHeight="1" x14ac:dyDescent="0.35">
      <c r="A24" s="213" t="s">
        <v>22</v>
      </c>
      <c r="B24" s="213"/>
      <c r="C24" s="213"/>
      <c r="D24" s="213" t="s">
        <v>34</v>
      </c>
      <c r="E24" s="213"/>
      <c r="F24" s="213"/>
      <c r="G24" s="213"/>
      <c r="H24" s="213"/>
      <c r="I24" s="213"/>
      <c r="J24" s="213"/>
      <c r="K24" s="213" t="s">
        <v>197</v>
      </c>
      <c r="L24" s="213"/>
      <c r="M24" s="213"/>
    </row>
    <row r="25" spans="1:13" s="40" customFormat="1" ht="56.25" x14ac:dyDescent="0.35">
      <c r="A25" s="45" t="s">
        <v>187</v>
      </c>
      <c r="B25" s="45" t="s">
        <v>188</v>
      </c>
      <c r="C25" s="45" t="s">
        <v>189</v>
      </c>
      <c r="D25" s="267" t="s">
        <v>191</v>
      </c>
      <c r="E25" s="267"/>
      <c r="F25" s="39" t="s">
        <v>192</v>
      </c>
      <c r="G25" s="267" t="s">
        <v>35</v>
      </c>
      <c r="H25" s="267"/>
      <c r="I25" s="39" t="s">
        <v>193</v>
      </c>
      <c r="J25" s="39" t="s">
        <v>194</v>
      </c>
      <c r="K25" s="45" t="s">
        <v>195</v>
      </c>
      <c r="L25" s="45" t="s">
        <v>196</v>
      </c>
      <c r="M25" s="45" t="s">
        <v>198</v>
      </c>
    </row>
    <row r="26" spans="1:13" x14ac:dyDescent="0.35">
      <c r="A26" s="222">
        <f>K7</f>
        <v>2</v>
      </c>
      <c r="B26" s="222">
        <f>L7</f>
        <v>2</v>
      </c>
      <c r="C26" s="230">
        <f>M7</f>
        <v>4</v>
      </c>
      <c r="D26" s="257"/>
      <c r="E26" s="257"/>
      <c r="F26" s="85"/>
      <c r="G26" s="258"/>
      <c r="H26" s="258"/>
      <c r="I26" s="214">
        <v>0</v>
      </c>
      <c r="J26" s="214">
        <v>0</v>
      </c>
      <c r="K26" s="222">
        <f>A26+I26</f>
        <v>2</v>
      </c>
      <c r="L26" s="222">
        <f>B26+J26</f>
        <v>2</v>
      </c>
      <c r="M26" s="230">
        <f>K26*L26</f>
        <v>4</v>
      </c>
    </row>
    <row r="27" spans="1:13" x14ac:dyDescent="0.35">
      <c r="A27" s="222"/>
      <c r="B27" s="222"/>
      <c r="C27" s="230"/>
      <c r="D27" s="257"/>
      <c r="E27" s="257"/>
      <c r="F27" s="85"/>
      <c r="G27" s="258"/>
      <c r="H27" s="258"/>
      <c r="I27" s="214"/>
      <c r="J27" s="214"/>
      <c r="K27" s="222"/>
      <c r="L27" s="222"/>
      <c r="M27" s="230"/>
    </row>
    <row r="28" spans="1:13" x14ac:dyDescent="0.35">
      <c r="A28" s="222"/>
      <c r="B28" s="222"/>
      <c r="C28" s="230"/>
      <c r="D28" s="257"/>
      <c r="E28" s="257"/>
      <c r="F28" s="85"/>
      <c r="G28" s="258"/>
      <c r="H28" s="258"/>
      <c r="I28" s="214"/>
      <c r="J28" s="214"/>
      <c r="K28" s="222"/>
      <c r="L28" s="222"/>
      <c r="M28" s="230"/>
    </row>
    <row r="29" spans="1:13" x14ac:dyDescent="0.35">
      <c r="A29" s="222"/>
      <c r="B29" s="222"/>
      <c r="C29" s="230"/>
      <c r="D29" s="257"/>
      <c r="E29" s="257"/>
      <c r="F29" s="85"/>
      <c r="G29" s="258"/>
      <c r="H29" s="258"/>
      <c r="I29" s="214"/>
      <c r="J29" s="214"/>
      <c r="K29" s="222"/>
      <c r="L29" s="222"/>
      <c r="M29" s="230"/>
    </row>
    <row r="37" spans="1:2" x14ac:dyDescent="0.35">
      <c r="A37" s="1" t="s">
        <v>235</v>
      </c>
      <c r="B37" s="1"/>
    </row>
    <row r="38" spans="1:2" x14ac:dyDescent="0.35">
      <c r="A38" s="1"/>
      <c r="B38" s="1"/>
    </row>
    <row r="39" spans="1:2" x14ac:dyDescent="0.35">
      <c r="A39" s="82" t="s">
        <v>15</v>
      </c>
      <c r="B39" s="82" t="s">
        <v>16</v>
      </c>
    </row>
    <row r="40" spans="1:2" x14ac:dyDescent="0.35">
      <c r="A40" s="83" t="s">
        <v>18</v>
      </c>
      <c r="B40" s="83" t="s">
        <v>19</v>
      </c>
    </row>
    <row r="41" spans="1:2" x14ac:dyDescent="0.35">
      <c r="A41" s="84"/>
      <c r="B41" s="84" t="s">
        <v>20</v>
      </c>
    </row>
    <row r="53" spans="2:3" x14ac:dyDescent="0.35">
      <c r="B53" s="4">
        <v>1</v>
      </c>
      <c r="C53" s="4">
        <v>-1</v>
      </c>
    </row>
    <row r="54" spans="2:3" x14ac:dyDescent="0.35">
      <c r="B54" s="4">
        <v>2</v>
      </c>
      <c r="C54" s="4">
        <v>-2</v>
      </c>
    </row>
    <row r="55" spans="2:3" x14ac:dyDescent="0.35">
      <c r="B55" s="4">
        <v>3</v>
      </c>
      <c r="C55" s="4">
        <v>-3</v>
      </c>
    </row>
    <row r="56" spans="2:3" x14ac:dyDescent="0.35">
      <c r="B56" s="4">
        <v>4</v>
      </c>
      <c r="C56" s="4">
        <v>-4</v>
      </c>
    </row>
    <row r="57" spans="2:3" x14ac:dyDescent="0.35">
      <c r="C57" s="4">
        <v>0</v>
      </c>
    </row>
  </sheetData>
  <sheetProtection selectLockedCells="1" selectUnlockedCells="1"/>
  <mergeCells count="35">
    <mergeCell ref="J26:J29"/>
    <mergeCell ref="K26:K29"/>
    <mergeCell ref="L26:L29"/>
    <mergeCell ref="M26:M29"/>
    <mergeCell ref="D27:E27"/>
    <mergeCell ref="G27:H27"/>
    <mergeCell ref="D29:E29"/>
    <mergeCell ref="G29:H29"/>
    <mergeCell ref="D28:E28"/>
    <mergeCell ref="G28:H28"/>
    <mergeCell ref="I26:I29"/>
    <mergeCell ref="A26:A29"/>
    <mergeCell ref="B26:B29"/>
    <mergeCell ref="C26:C29"/>
    <mergeCell ref="D26:E26"/>
    <mergeCell ref="G26:H26"/>
    <mergeCell ref="A24:C24"/>
    <mergeCell ref="D24:J24"/>
    <mergeCell ref="K24:M24"/>
    <mergeCell ref="D25:E25"/>
    <mergeCell ref="G25:H25"/>
    <mergeCell ref="C1:G1"/>
    <mergeCell ref="A5:C5"/>
    <mergeCell ref="D5:J5"/>
    <mergeCell ref="K5:M5"/>
    <mergeCell ref="A7:A21"/>
    <mergeCell ref="B7:B21"/>
    <mergeCell ref="C7:C21"/>
    <mergeCell ref="D7:H7"/>
    <mergeCell ref="I7:I21"/>
    <mergeCell ref="J7:J21"/>
    <mergeCell ref="K7:K21"/>
    <mergeCell ref="L7:L21"/>
    <mergeCell ref="M7:M21"/>
    <mergeCell ref="D15:H15"/>
  </mergeCells>
  <conditionalFormatting sqref="C7">
    <cfRule type="cellIs" dxfId="275" priority="9" stopIfTrue="1" operator="between">
      <formula>8</formula>
      <formula>16</formula>
    </cfRule>
    <cfRule type="cellIs" dxfId="274" priority="10" stopIfTrue="1" operator="between">
      <formula>4</formula>
      <formula>6</formula>
    </cfRule>
    <cfRule type="cellIs" dxfId="273" priority="11" stopIfTrue="1" operator="between">
      <formula>0</formula>
      <formula>3</formula>
    </cfRule>
  </conditionalFormatting>
  <conditionalFormatting sqref="M7">
    <cfRule type="cellIs" dxfId="272" priority="12" stopIfTrue="1" operator="between">
      <formula>8</formula>
      <formula>16</formula>
    </cfRule>
    <cfRule type="cellIs" dxfId="271" priority="13" stopIfTrue="1" operator="between">
      <formula>4</formula>
      <formula>6</formula>
    </cfRule>
    <cfRule type="cellIs" dxfId="270" priority="14" stopIfTrue="1" operator="between">
      <formula>0</formula>
      <formula>3</formula>
    </cfRule>
  </conditionalFormatting>
  <conditionalFormatting sqref="M26">
    <cfRule type="cellIs" dxfId="269" priority="15" stopIfTrue="1" operator="between">
      <formula>8</formula>
      <formula>16</formula>
    </cfRule>
    <cfRule type="cellIs" dxfId="268" priority="16" stopIfTrue="1" operator="between">
      <formula>4</formula>
      <formula>6</formula>
    </cfRule>
    <cfRule type="cellIs" dxfId="267" priority="17" stopIfTrue="1" operator="between">
      <formula>0</formula>
      <formula>3</formula>
    </cfRule>
  </conditionalFormatting>
  <conditionalFormatting sqref="C26">
    <cfRule type="cellIs" dxfId="266" priority="18" stopIfTrue="1" operator="between">
      <formula>8</formula>
      <formula>16</formula>
    </cfRule>
    <cfRule type="cellIs" dxfId="265" priority="19" stopIfTrue="1" operator="between">
      <formula>4</formula>
      <formula>6</formula>
    </cfRule>
    <cfRule type="cellIs" dxfId="264" priority="20" stopIfTrue="1" operator="between">
      <formula>0</formula>
      <formula>3</formula>
    </cfRule>
  </conditionalFormatting>
  <conditionalFormatting sqref="F16:H21 F8:H14">
    <cfRule type="cellIs" dxfId="263" priority="2" stopIfTrue="1" operator="between">
      <formula>0</formula>
      <formula>0</formula>
    </cfRule>
  </conditionalFormatting>
  <dataValidations count="4">
    <dataValidation type="list" allowBlank="1" showErrorMessage="1" sqref="A7:B7">
      <formula1>positive</formula1>
      <formula2>0</formula2>
    </dataValidation>
    <dataValidation type="list" allowBlank="1" showErrorMessage="1" sqref="I7:J7 I26:J29">
      <formula1>negative</formula1>
      <formula2>0</formula2>
    </dataValidation>
    <dataValidation type="list" allowBlank="1" showErrorMessage="1" sqref="H16:H22 H8:H14">
      <formula1>$B$39:$B$41</formula1>
      <formula2>0</formula2>
    </dataValidation>
    <dataValidation type="list" allowBlank="1" showErrorMessage="1" sqref="F16:G22 F8:G14">
      <formula1>$A$39:$A$40</formula1>
      <formula2>0</formula2>
    </dataValidation>
  </dataValidations>
  <pageMargins left="0.35433070866141736" right="0.23622047244094491" top="0.47244094488188981" bottom="0.35433070866141736" header="0.27559055118110237" footer="0.15748031496062992"/>
  <pageSetup paperSize="9" scale="52" firstPageNumber="0" orientation="landscape" r:id="rId1"/>
  <headerFooter alignWithMargins="0">
    <oddFooter>&amp;L&amp;9Εντυπο E.VΙΙΙ.1_1 Έκδοση: 3η Ημ.Έκδοσης: 20.07.2017</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zoomScale="90" zoomScaleNormal="90" zoomScaleSheetLayoutView="75" workbookViewId="0">
      <selection activeCell="E9" sqref="E9"/>
    </sheetView>
  </sheetViews>
  <sheetFormatPr defaultColWidth="9.1328125" defaultRowHeight="12.75" x14ac:dyDescent="0.35"/>
  <cols>
    <col min="1" max="1" width="13.265625" style="4" customWidth="1"/>
    <col min="2" max="2" width="12.86328125" style="4" customWidth="1"/>
    <col min="3" max="3" width="14" style="4" customWidth="1"/>
    <col min="4" max="4" width="18.73046875" style="4" customWidth="1"/>
    <col min="5" max="5" width="65.73046875" style="4" customWidth="1"/>
    <col min="6" max="6" width="22.1328125" style="4" customWidth="1"/>
    <col min="7" max="7" width="23.3984375" style="4" customWidth="1"/>
    <col min="8" max="8" width="21.59765625" style="4" customWidth="1"/>
    <col min="9" max="9" width="22.59765625" style="4" customWidth="1"/>
    <col min="10" max="10" width="24.1328125" style="4" customWidth="1"/>
    <col min="11" max="11" width="13" style="4" customWidth="1"/>
    <col min="12" max="12" width="13.3984375" style="4" customWidth="1"/>
    <col min="13" max="13" width="15.3984375" style="4" customWidth="1"/>
    <col min="14" max="14" width="29.265625" style="4" customWidth="1"/>
    <col min="15" max="15" width="15.265625" style="4" customWidth="1"/>
    <col min="16" max="16" width="18.59765625" style="4" customWidth="1"/>
    <col min="17" max="17" width="14.73046875" style="4" customWidth="1"/>
    <col min="18" max="18" width="15.86328125" style="4" customWidth="1"/>
    <col min="19" max="19" width="13.265625" style="4" customWidth="1"/>
    <col min="20" max="20" width="12.73046875" style="4" customWidth="1"/>
    <col min="21" max="21" width="13.73046875" style="4" customWidth="1"/>
    <col min="22" max="22" width="41.265625" style="4" customWidth="1"/>
    <col min="23" max="16384" width="9.1328125" style="4"/>
  </cols>
  <sheetData>
    <row r="1" spans="1:13" s="5" customFormat="1" ht="26.25" customHeight="1" x14ac:dyDescent="0.35">
      <c r="C1" s="226" t="s">
        <v>3</v>
      </c>
      <c r="D1" s="226"/>
      <c r="E1" s="226"/>
      <c r="F1" s="226"/>
      <c r="G1" s="226"/>
      <c r="K1" s="26">
        <v>2</v>
      </c>
    </row>
    <row r="2" spans="1:13" s="7" customFormat="1" ht="80.25" customHeight="1" x14ac:dyDescent="0.35">
      <c r="C2" s="103" t="s">
        <v>1</v>
      </c>
      <c r="D2" s="103" t="s">
        <v>2</v>
      </c>
      <c r="E2" s="103" t="s">
        <v>3</v>
      </c>
      <c r="F2" s="104" t="s">
        <v>17</v>
      </c>
      <c r="G2" s="104" t="s">
        <v>173</v>
      </c>
      <c r="K2" s="18">
        <v>2</v>
      </c>
    </row>
    <row r="3" spans="1:13" ht="112.9" customHeight="1" x14ac:dyDescent="0.35">
      <c r="C3" s="120" t="str">
        <f>'2. Υλοποίηση &amp; Επαλήθευση'!A8:A8</f>
        <v>IR2</v>
      </c>
      <c r="D3" s="105" t="str">
        <f>'2. Υλοποίηση &amp; Επαλήθευση'!B8:B8</f>
        <v>Αποφυγή της απαιτούμενης ανταγωνιστικής διαδικασίας</v>
      </c>
      <c r="E3" s="105" t="str">
        <f>'2. Υλοποίηση &amp; Επαλήθευση'!C8:C8</f>
        <v>Ένας δικαιούχος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Κατάτμησης Δημοσίων Συμβάσεων, ή
- Αδικαιολόγητης ανάθεσης σε μία πηγή (οικονομικό φορέα), ή
- Μη διενέργεια διαγωνιστικής διαδικασίας, ή
- Παράτυπης τροποποίησης της σύμβασης.</v>
      </c>
      <c r="F3" s="105" t="str">
        <f>'2. Υλοποίηση &amp; Επαλήθευση'!E8:E8</f>
        <v>Δικαιούχοι και Τρίτοι</v>
      </c>
      <c r="G3" s="105" t="str">
        <f>'2. Υλοποίηση &amp; Επαλήθευση'!F8:F8</f>
        <v>Εξωτερικός</v>
      </c>
      <c r="K3" s="19">
        <v>4</v>
      </c>
    </row>
    <row r="5" spans="1:13" ht="20.25" customHeight="1" x14ac:dyDescent="0.35">
      <c r="A5" s="213" t="s">
        <v>178</v>
      </c>
      <c r="B5" s="213"/>
      <c r="C5" s="213"/>
      <c r="D5" s="213" t="s">
        <v>21</v>
      </c>
      <c r="E5" s="213"/>
      <c r="F5" s="213"/>
      <c r="G5" s="213"/>
      <c r="H5" s="213"/>
      <c r="I5" s="213"/>
      <c r="J5" s="213"/>
      <c r="K5" s="213" t="s">
        <v>22</v>
      </c>
      <c r="L5" s="213"/>
      <c r="M5" s="213"/>
    </row>
    <row r="6" spans="1:13" s="40" customFormat="1" ht="111" customHeight="1" x14ac:dyDescent="0.35">
      <c r="A6" s="108" t="s">
        <v>179</v>
      </c>
      <c r="B6" s="108" t="s">
        <v>180</v>
      </c>
      <c r="C6" s="111" t="s">
        <v>181</v>
      </c>
      <c r="D6" s="108" t="s">
        <v>190</v>
      </c>
      <c r="E6" s="108" t="s">
        <v>23</v>
      </c>
      <c r="F6" s="76" t="s">
        <v>210</v>
      </c>
      <c r="G6" s="76" t="s">
        <v>183</v>
      </c>
      <c r="H6" s="76" t="s">
        <v>184</v>
      </c>
      <c r="I6" s="76" t="s">
        <v>185</v>
      </c>
      <c r="J6" s="76" t="s">
        <v>186</v>
      </c>
      <c r="K6" s="76" t="s">
        <v>281</v>
      </c>
      <c r="L6" s="76" t="s">
        <v>285</v>
      </c>
      <c r="M6" s="110" t="s">
        <v>280</v>
      </c>
    </row>
    <row r="7" spans="1:13" ht="33.6" customHeight="1" x14ac:dyDescent="0.35">
      <c r="A7" s="214">
        <v>2</v>
      </c>
      <c r="B7" s="216">
        <v>3</v>
      </c>
      <c r="C7" s="218">
        <f>A7*B7</f>
        <v>6</v>
      </c>
      <c r="D7" s="271" t="s">
        <v>435</v>
      </c>
      <c r="E7" s="270"/>
      <c r="F7" s="270"/>
      <c r="G7" s="270"/>
      <c r="H7" s="270"/>
      <c r="I7" s="214">
        <v>-1</v>
      </c>
      <c r="J7" s="214">
        <v>-1</v>
      </c>
      <c r="K7" s="222">
        <f>A7+I7</f>
        <v>1</v>
      </c>
      <c r="L7" s="224">
        <f>B7+J7</f>
        <v>2</v>
      </c>
      <c r="M7" s="218">
        <f>K7*L7</f>
        <v>2</v>
      </c>
    </row>
    <row r="8" spans="1:13" ht="55.9" customHeight="1" x14ac:dyDescent="0.35">
      <c r="A8" s="214"/>
      <c r="B8" s="216"/>
      <c r="C8" s="220"/>
      <c r="D8" s="136" t="s">
        <v>64</v>
      </c>
      <c r="E8" s="25" t="s">
        <v>335</v>
      </c>
      <c r="F8" s="123"/>
      <c r="G8" s="123"/>
      <c r="H8" s="123"/>
      <c r="I8" s="214"/>
      <c r="J8" s="214"/>
      <c r="K8" s="222"/>
      <c r="L8" s="224"/>
      <c r="M8" s="220"/>
    </row>
    <row r="9" spans="1:13" ht="56.25" customHeight="1" x14ac:dyDescent="0.35">
      <c r="A9" s="214"/>
      <c r="B9" s="216"/>
      <c r="C9" s="220"/>
      <c r="D9" s="180" t="s">
        <v>65</v>
      </c>
      <c r="E9" s="150" t="s">
        <v>268</v>
      </c>
      <c r="F9" s="123"/>
      <c r="G9" s="123"/>
      <c r="H9" s="123"/>
      <c r="I9" s="214"/>
      <c r="J9" s="214"/>
      <c r="K9" s="222"/>
      <c r="L9" s="224"/>
      <c r="M9" s="220"/>
    </row>
    <row r="10" spans="1:13" ht="63" customHeight="1" x14ac:dyDescent="0.35">
      <c r="A10" s="214"/>
      <c r="B10" s="216"/>
      <c r="C10" s="220"/>
      <c r="D10" s="53" t="s">
        <v>66</v>
      </c>
      <c r="E10" s="53" t="s">
        <v>400</v>
      </c>
      <c r="F10" s="178"/>
      <c r="G10" s="123"/>
      <c r="H10" s="123"/>
      <c r="I10" s="214"/>
      <c r="J10" s="214"/>
      <c r="K10" s="222"/>
      <c r="L10" s="224"/>
      <c r="M10" s="220"/>
    </row>
    <row r="11" spans="1:13" ht="21.6" customHeight="1" x14ac:dyDescent="0.35">
      <c r="A11" s="214"/>
      <c r="B11" s="216"/>
      <c r="C11" s="220"/>
      <c r="D11" s="141" t="s">
        <v>67</v>
      </c>
      <c r="E11" s="14" t="s">
        <v>163</v>
      </c>
      <c r="F11" s="123"/>
      <c r="G11" s="123"/>
      <c r="H11" s="123"/>
      <c r="I11" s="214"/>
      <c r="J11" s="214"/>
      <c r="K11" s="222"/>
      <c r="L11" s="224"/>
      <c r="M11" s="220"/>
    </row>
    <row r="12" spans="1:13" ht="27" customHeight="1" x14ac:dyDescent="0.35">
      <c r="A12" s="214"/>
      <c r="B12" s="216"/>
      <c r="C12" s="220"/>
      <c r="D12" s="271" t="s">
        <v>437</v>
      </c>
      <c r="E12" s="270"/>
      <c r="F12" s="270"/>
      <c r="G12" s="270"/>
      <c r="H12" s="270"/>
      <c r="I12" s="214"/>
      <c r="J12" s="214"/>
      <c r="K12" s="222"/>
      <c r="L12" s="224"/>
      <c r="M12" s="220"/>
    </row>
    <row r="13" spans="1:13" ht="51.6" customHeight="1" x14ac:dyDescent="0.35">
      <c r="A13" s="214"/>
      <c r="B13" s="216"/>
      <c r="C13" s="220"/>
      <c r="D13" s="180" t="s">
        <v>68</v>
      </c>
      <c r="E13" s="25" t="s">
        <v>335</v>
      </c>
      <c r="F13" s="123"/>
      <c r="G13" s="123"/>
      <c r="H13" s="123"/>
      <c r="I13" s="214"/>
      <c r="J13" s="214"/>
      <c r="K13" s="222"/>
      <c r="L13" s="224"/>
      <c r="M13" s="220"/>
    </row>
    <row r="14" spans="1:13" ht="60.75" customHeight="1" x14ac:dyDescent="0.35">
      <c r="A14" s="214"/>
      <c r="B14" s="216"/>
      <c r="C14" s="220"/>
      <c r="D14" s="53" t="s">
        <v>69</v>
      </c>
      <c r="E14" s="196" t="s">
        <v>436</v>
      </c>
      <c r="F14" s="123"/>
      <c r="G14" s="123"/>
      <c r="H14" s="123"/>
      <c r="I14" s="214"/>
      <c r="J14" s="214"/>
      <c r="K14" s="222"/>
      <c r="L14" s="224"/>
      <c r="M14" s="220"/>
    </row>
    <row r="15" spans="1:13" ht="57.75" customHeight="1" x14ac:dyDescent="0.35">
      <c r="A15" s="214"/>
      <c r="B15" s="216"/>
      <c r="C15" s="220"/>
      <c r="D15" s="181" t="s">
        <v>339</v>
      </c>
      <c r="E15" s="135" t="s">
        <v>268</v>
      </c>
      <c r="F15" s="123"/>
      <c r="G15" s="123"/>
      <c r="H15" s="123"/>
      <c r="I15" s="214"/>
      <c r="J15" s="214"/>
      <c r="K15" s="222"/>
      <c r="L15" s="224"/>
      <c r="M15" s="220"/>
    </row>
    <row r="16" spans="1:13" ht="30" customHeight="1" x14ac:dyDescent="0.35">
      <c r="A16" s="214"/>
      <c r="B16" s="216"/>
      <c r="C16" s="220"/>
      <c r="D16" s="126" t="s">
        <v>67</v>
      </c>
      <c r="E16" s="14" t="s">
        <v>163</v>
      </c>
      <c r="F16" s="123"/>
      <c r="G16" s="123"/>
      <c r="H16" s="123"/>
      <c r="I16" s="214"/>
      <c r="J16" s="214"/>
      <c r="K16" s="222"/>
      <c r="L16" s="224"/>
      <c r="M16" s="220"/>
    </row>
    <row r="17" spans="1:13" ht="27.75" customHeight="1" x14ac:dyDescent="0.35">
      <c r="A17" s="214"/>
      <c r="B17" s="216"/>
      <c r="C17" s="220"/>
      <c r="D17" s="271" t="s">
        <v>438</v>
      </c>
      <c r="E17" s="270"/>
      <c r="F17" s="270"/>
      <c r="G17" s="270"/>
      <c r="H17" s="270"/>
      <c r="I17" s="214"/>
      <c r="J17" s="214"/>
      <c r="K17" s="222"/>
      <c r="L17" s="224"/>
      <c r="M17" s="220"/>
    </row>
    <row r="18" spans="1:13" ht="66.75" customHeight="1" x14ac:dyDescent="0.35">
      <c r="A18" s="214"/>
      <c r="B18" s="216"/>
      <c r="C18" s="220"/>
      <c r="D18" s="136" t="s">
        <v>340</v>
      </c>
      <c r="E18" s="135" t="s">
        <v>440</v>
      </c>
      <c r="F18" s="123"/>
      <c r="G18" s="123"/>
      <c r="H18" s="123"/>
      <c r="I18" s="214"/>
      <c r="J18" s="214"/>
      <c r="K18" s="222"/>
      <c r="L18" s="224"/>
      <c r="M18" s="220"/>
    </row>
    <row r="19" spans="1:13" ht="73.5" customHeight="1" x14ac:dyDescent="0.35">
      <c r="A19" s="214"/>
      <c r="B19" s="216"/>
      <c r="C19" s="220"/>
      <c r="D19" s="136" t="s">
        <v>341</v>
      </c>
      <c r="E19" s="135" t="s">
        <v>441</v>
      </c>
      <c r="F19" s="123"/>
      <c r="G19" s="123"/>
      <c r="H19" s="123"/>
      <c r="I19" s="214"/>
      <c r="J19" s="214"/>
      <c r="K19" s="222"/>
      <c r="L19" s="224"/>
      <c r="M19" s="220"/>
    </row>
    <row r="20" spans="1:13" ht="57" customHeight="1" x14ac:dyDescent="0.35">
      <c r="A20" s="214"/>
      <c r="B20" s="216"/>
      <c r="C20" s="220"/>
      <c r="D20" s="136" t="s">
        <v>342</v>
      </c>
      <c r="E20" s="135" t="s">
        <v>268</v>
      </c>
      <c r="F20" s="123"/>
      <c r="G20" s="123"/>
      <c r="H20" s="123"/>
      <c r="I20" s="214"/>
      <c r="J20" s="214"/>
      <c r="K20" s="222"/>
      <c r="L20" s="224"/>
      <c r="M20" s="220"/>
    </row>
    <row r="21" spans="1:13" ht="27.75" customHeight="1" x14ac:dyDescent="0.35">
      <c r="A21" s="214"/>
      <c r="B21" s="216"/>
      <c r="C21" s="220"/>
      <c r="D21" s="126" t="s">
        <v>67</v>
      </c>
      <c r="E21" s="14" t="s">
        <v>163</v>
      </c>
      <c r="F21" s="123"/>
      <c r="G21" s="123"/>
      <c r="H21" s="123"/>
      <c r="I21" s="214"/>
      <c r="J21" s="214"/>
      <c r="K21" s="222"/>
      <c r="L21" s="224"/>
      <c r="M21" s="220"/>
    </row>
    <row r="22" spans="1:13" ht="27" customHeight="1" x14ac:dyDescent="0.35">
      <c r="A22" s="214"/>
      <c r="B22" s="216"/>
      <c r="C22" s="220"/>
      <c r="D22" s="271" t="s">
        <v>214</v>
      </c>
      <c r="E22" s="270"/>
      <c r="F22" s="270"/>
      <c r="G22" s="270"/>
      <c r="H22" s="270"/>
      <c r="I22" s="214"/>
      <c r="J22" s="214"/>
      <c r="K22" s="222"/>
      <c r="L22" s="224"/>
      <c r="M22" s="220"/>
    </row>
    <row r="23" spans="1:13" ht="54.75" customHeight="1" x14ac:dyDescent="0.35">
      <c r="A23" s="214"/>
      <c r="B23" s="216"/>
      <c r="C23" s="220"/>
      <c r="D23" s="136" t="s">
        <v>343</v>
      </c>
      <c r="E23" s="195" t="s">
        <v>442</v>
      </c>
      <c r="F23" s="123"/>
      <c r="G23" s="123"/>
      <c r="H23" s="123"/>
      <c r="I23" s="214"/>
      <c r="J23" s="214"/>
      <c r="K23" s="222"/>
      <c r="L23" s="224"/>
      <c r="M23" s="220"/>
    </row>
    <row r="24" spans="1:13" ht="47.25" customHeight="1" x14ac:dyDescent="0.35">
      <c r="A24" s="215"/>
      <c r="B24" s="217"/>
      <c r="C24" s="220"/>
      <c r="D24" s="136" t="s">
        <v>344</v>
      </c>
      <c r="E24" s="134" t="s">
        <v>455</v>
      </c>
      <c r="F24" s="187"/>
      <c r="G24" s="187"/>
      <c r="H24" s="187"/>
      <c r="I24" s="215"/>
      <c r="J24" s="215"/>
      <c r="K24" s="223"/>
      <c r="L24" s="225"/>
      <c r="M24" s="220"/>
    </row>
    <row r="25" spans="1:13" ht="78.75" customHeight="1" x14ac:dyDescent="0.35">
      <c r="A25" s="215"/>
      <c r="B25" s="217"/>
      <c r="C25" s="220"/>
      <c r="D25" s="136" t="s">
        <v>345</v>
      </c>
      <c r="E25" s="135" t="s">
        <v>444</v>
      </c>
      <c r="F25" s="200"/>
      <c r="G25" s="200"/>
      <c r="H25" s="200"/>
      <c r="I25" s="215"/>
      <c r="J25" s="215"/>
      <c r="K25" s="223"/>
      <c r="L25" s="225"/>
      <c r="M25" s="220"/>
    </row>
    <row r="26" spans="1:13" ht="155.25" customHeight="1" x14ac:dyDescent="0.35">
      <c r="A26" s="214"/>
      <c r="B26" s="216"/>
      <c r="C26" s="220"/>
      <c r="D26" s="136" t="s">
        <v>443</v>
      </c>
      <c r="E26" s="203" t="s">
        <v>445</v>
      </c>
      <c r="F26" s="123"/>
      <c r="G26" s="123"/>
      <c r="H26" s="123"/>
      <c r="I26" s="214"/>
      <c r="J26" s="214"/>
      <c r="K26" s="222"/>
      <c r="L26" s="224"/>
      <c r="M26" s="220"/>
    </row>
    <row r="27" spans="1:13" ht="24.75" customHeight="1" x14ac:dyDescent="0.35">
      <c r="A27" s="214"/>
      <c r="B27" s="216"/>
      <c r="C27" s="221"/>
      <c r="D27" s="126" t="s">
        <v>67</v>
      </c>
      <c r="E27" s="14" t="s">
        <v>163</v>
      </c>
      <c r="F27" s="123"/>
      <c r="G27" s="123"/>
      <c r="H27" s="123"/>
      <c r="I27" s="214"/>
      <c r="J27" s="214"/>
      <c r="K27" s="222"/>
      <c r="L27" s="224"/>
      <c r="M27" s="221"/>
    </row>
    <row r="29" spans="1:13" ht="18.75" customHeight="1" x14ac:dyDescent="0.35">
      <c r="A29" s="213" t="s">
        <v>22</v>
      </c>
      <c r="B29" s="213"/>
      <c r="C29" s="213"/>
      <c r="D29" s="213" t="s">
        <v>34</v>
      </c>
      <c r="E29" s="213"/>
      <c r="F29" s="213"/>
      <c r="G29" s="213"/>
      <c r="H29" s="213"/>
      <c r="I29" s="213"/>
      <c r="J29" s="213"/>
      <c r="K29" s="213" t="s">
        <v>197</v>
      </c>
      <c r="L29" s="213"/>
      <c r="M29" s="213"/>
    </row>
    <row r="30" spans="1:13" s="40" customFormat="1" ht="56.25" x14ac:dyDescent="0.35">
      <c r="A30" s="45" t="s">
        <v>187</v>
      </c>
      <c r="B30" s="45" t="s">
        <v>188</v>
      </c>
      <c r="C30" s="65" t="s">
        <v>189</v>
      </c>
      <c r="D30" s="267" t="s">
        <v>191</v>
      </c>
      <c r="E30" s="267"/>
      <c r="F30" s="39" t="s">
        <v>192</v>
      </c>
      <c r="G30" s="267" t="s">
        <v>35</v>
      </c>
      <c r="H30" s="267"/>
      <c r="I30" s="39" t="s">
        <v>193</v>
      </c>
      <c r="J30" s="39" t="s">
        <v>194</v>
      </c>
      <c r="K30" s="45" t="s">
        <v>195</v>
      </c>
      <c r="L30" s="45" t="s">
        <v>196</v>
      </c>
      <c r="M30" s="65" t="s">
        <v>198</v>
      </c>
    </row>
    <row r="31" spans="1:13" x14ac:dyDescent="0.35">
      <c r="A31" s="222">
        <f>K7</f>
        <v>1</v>
      </c>
      <c r="B31" s="224">
        <f>L7</f>
        <v>2</v>
      </c>
      <c r="C31" s="266">
        <f>M7</f>
        <v>2</v>
      </c>
      <c r="D31" s="272"/>
      <c r="E31" s="273"/>
      <c r="F31" s="85"/>
      <c r="G31" s="274"/>
      <c r="H31" s="275"/>
      <c r="I31" s="214">
        <v>0</v>
      </c>
      <c r="J31" s="214">
        <v>0</v>
      </c>
      <c r="K31" s="222">
        <f>A31+I31</f>
        <v>1</v>
      </c>
      <c r="L31" s="224">
        <f>B31+J31</f>
        <v>2</v>
      </c>
      <c r="M31" s="218">
        <f>K31*L31</f>
        <v>2</v>
      </c>
    </row>
    <row r="32" spans="1:13" x14ac:dyDescent="0.35">
      <c r="A32" s="222"/>
      <c r="B32" s="224"/>
      <c r="C32" s="266"/>
      <c r="D32" s="257"/>
      <c r="E32" s="257"/>
      <c r="F32" s="85"/>
      <c r="G32" s="258"/>
      <c r="H32" s="258"/>
      <c r="I32" s="214"/>
      <c r="J32" s="214"/>
      <c r="K32" s="222"/>
      <c r="L32" s="224"/>
      <c r="M32" s="221"/>
    </row>
    <row r="39" spans="1:2" x14ac:dyDescent="0.35">
      <c r="A39" s="1" t="s">
        <v>235</v>
      </c>
      <c r="B39" s="1"/>
    </row>
    <row r="40" spans="1:2" x14ac:dyDescent="0.35">
      <c r="A40" s="1"/>
      <c r="B40" s="1"/>
    </row>
    <row r="41" spans="1:2" x14ac:dyDescent="0.35">
      <c r="A41" s="82" t="s">
        <v>15</v>
      </c>
      <c r="B41" s="82" t="s">
        <v>16</v>
      </c>
    </row>
    <row r="42" spans="1:2" x14ac:dyDescent="0.35">
      <c r="A42" s="83" t="s">
        <v>18</v>
      </c>
      <c r="B42" s="83" t="s">
        <v>19</v>
      </c>
    </row>
    <row r="43" spans="1:2" x14ac:dyDescent="0.35">
      <c r="A43" s="84"/>
      <c r="B43" s="84" t="s">
        <v>20</v>
      </c>
    </row>
    <row r="56" spans="2:3" x14ac:dyDescent="0.35">
      <c r="B56" s="4">
        <v>1</v>
      </c>
      <c r="C56" s="4">
        <v>-1</v>
      </c>
    </row>
    <row r="57" spans="2:3" x14ac:dyDescent="0.35">
      <c r="B57" s="4">
        <v>2</v>
      </c>
      <c r="C57" s="4">
        <v>-2</v>
      </c>
    </row>
    <row r="58" spans="2:3" x14ac:dyDescent="0.35">
      <c r="B58" s="4">
        <v>3</v>
      </c>
      <c r="C58" s="4">
        <v>-3</v>
      </c>
    </row>
    <row r="59" spans="2:3" x14ac:dyDescent="0.35">
      <c r="B59" s="4">
        <v>4</v>
      </c>
      <c r="C59" s="4">
        <v>-4</v>
      </c>
    </row>
    <row r="60" spans="2:3" x14ac:dyDescent="0.35">
      <c r="C60" s="4">
        <v>0</v>
      </c>
    </row>
  </sheetData>
  <sheetProtection selectLockedCells="1" selectUnlockedCells="1"/>
  <mergeCells count="33">
    <mergeCell ref="A29:C29"/>
    <mergeCell ref="D29:J29"/>
    <mergeCell ref="A31:A32"/>
    <mergeCell ref="B31:B32"/>
    <mergeCell ref="C31:C32"/>
    <mergeCell ref="I31:I32"/>
    <mergeCell ref="J31:J32"/>
    <mergeCell ref="D32:E32"/>
    <mergeCell ref="K29:M29"/>
    <mergeCell ref="D30:E30"/>
    <mergeCell ref="G30:H30"/>
    <mergeCell ref="D31:E31"/>
    <mergeCell ref="G31:H31"/>
    <mergeCell ref="K31:K32"/>
    <mergeCell ref="L31:L32"/>
    <mergeCell ref="M31:M32"/>
    <mergeCell ref="G32:H32"/>
    <mergeCell ref="C1:G1"/>
    <mergeCell ref="A5:C5"/>
    <mergeCell ref="D5:J5"/>
    <mergeCell ref="K5:M5"/>
    <mergeCell ref="A7:A27"/>
    <mergeCell ref="B7:B27"/>
    <mergeCell ref="C7:C27"/>
    <mergeCell ref="D7:H7"/>
    <mergeCell ref="I7:I27"/>
    <mergeCell ref="J7:J27"/>
    <mergeCell ref="K7:K27"/>
    <mergeCell ref="L7:L27"/>
    <mergeCell ref="M7:M27"/>
    <mergeCell ref="D12:H12"/>
    <mergeCell ref="D17:H17"/>
    <mergeCell ref="D22:H22"/>
  </mergeCells>
  <conditionalFormatting sqref="A7 I7 F8:H11 F13:H16 F18:H21 F23:H27">
    <cfRule type="cellIs" dxfId="262" priority="10" stopIfTrue="1" operator="between">
      <formula>0</formula>
      <formula>0</formula>
    </cfRule>
  </conditionalFormatting>
  <conditionalFormatting sqref="B7">
    <cfRule type="cellIs" dxfId="261" priority="15" stopIfTrue="1" operator="between">
      <formula>0</formula>
      <formula>0</formula>
    </cfRule>
  </conditionalFormatting>
  <conditionalFormatting sqref="J7">
    <cfRule type="cellIs" dxfId="260" priority="16" stopIfTrue="1" operator="between">
      <formula>0</formula>
      <formula>0</formula>
    </cfRule>
  </conditionalFormatting>
  <conditionalFormatting sqref="C7">
    <cfRule type="cellIs" dxfId="259" priority="17" stopIfTrue="1" operator="between">
      <formula>8</formula>
      <formula>16</formula>
    </cfRule>
    <cfRule type="cellIs" dxfId="258" priority="18" stopIfTrue="1" operator="between">
      <formula>4</formula>
      <formula>6</formula>
    </cfRule>
    <cfRule type="cellIs" dxfId="257" priority="19" stopIfTrue="1" operator="between">
      <formula>0</formula>
      <formula>3</formula>
    </cfRule>
  </conditionalFormatting>
  <conditionalFormatting sqref="M7">
    <cfRule type="cellIs" dxfId="256" priority="20" stopIfTrue="1" operator="between">
      <formula>8</formula>
      <formula>16</formula>
    </cfRule>
    <cfRule type="cellIs" dxfId="255" priority="21" stopIfTrue="1" operator="between">
      <formula>4</formula>
      <formula>6</formula>
    </cfRule>
    <cfRule type="cellIs" dxfId="254" priority="22" stopIfTrue="1" operator="between">
      <formula>0</formula>
      <formula>3</formula>
    </cfRule>
  </conditionalFormatting>
  <conditionalFormatting sqref="M31">
    <cfRule type="cellIs" dxfId="253" priority="23" stopIfTrue="1" operator="between">
      <formula>8</formula>
      <formula>16</formula>
    </cfRule>
    <cfRule type="cellIs" dxfId="252" priority="24" stopIfTrue="1" operator="between">
      <formula>4</formula>
      <formula>6</formula>
    </cfRule>
    <cfRule type="cellIs" dxfId="251" priority="25" stopIfTrue="1" operator="between">
      <formula>0</formula>
      <formula>3</formula>
    </cfRule>
  </conditionalFormatting>
  <conditionalFormatting sqref="C31">
    <cfRule type="cellIs" dxfId="250" priority="26" stopIfTrue="1" operator="between">
      <formula>8</formula>
      <formula>16</formula>
    </cfRule>
    <cfRule type="cellIs" dxfId="249" priority="27" stopIfTrue="1" operator="between">
      <formula>4</formula>
      <formula>6</formula>
    </cfRule>
    <cfRule type="cellIs" dxfId="248" priority="28" stopIfTrue="1" operator="between">
      <formula>0</formula>
      <formula>3</formula>
    </cfRule>
  </conditionalFormatting>
  <dataValidations count="7">
    <dataValidation type="list" allowBlank="1" showErrorMessage="1" sqref="I31:J32">
      <formula1>negative</formula1>
      <formula2>0</formula2>
    </dataValidation>
    <dataValidation type="list" allowBlank="1" showErrorMessage="1" sqref="H13:H16 H23:H27 H18:H21 H8:H11">
      <formula1>$B$41:$B$43</formula1>
    </dataValidation>
    <dataValidation type="list" allowBlank="1" showErrorMessage="1" sqref="F13:G16 F23:G27 F18:G21 F8:G11">
      <formula1>$A$41:$A$42</formula1>
    </dataValidation>
    <dataValidation type="list" allowBlank="1" showErrorMessage="1" sqref="K1:K3">
      <formula1>$B$7</formula1>
      <formula2>0</formula2>
    </dataValidation>
    <dataValidation type="list" allowBlank="1" showErrorMessage="1" sqref="B7:B27">
      <formula1>$B$56:$B$59</formula1>
    </dataValidation>
    <dataValidation type="list" allowBlank="1" showErrorMessage="1" sqref="A7:A27">
      <formula1>positive</formula1>
    </dataValidation>
    <dataValidation type="list" allowBlank="1" showErrorMessage="1" sqref="I7:J27">
      <formula1>negative</formula1>
    </dataValidation>
  </dataValidations>
  <pageMargins left="0.23622047244094491" right="0.23622047244094491" top="0.62992125984251968" bottom="0.78740157480314965" header="0.47244094488188981" footer="0.27559055118110237"/>
  <pageSetup paperSize="9" scale="52" firstPageNumber="0" orientation="landscape" horizontalDpi="300" verticalDpi="300" r:id="rId1"/>
  <headerFooter alignWithMargins="0">
    <oddFooter>&amp;L&amp;9Εντυπο E.VΙΙΙ.1_1 Έκδοση: 3η Ημ.Έκδοσης: 20.07.2017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36BBF09E51E3D747983419EBE5C3D381" ma:contentTypeVersion="16" ma:contentTypeDescription="Δημιουργία νέου εγγράφου" ma:contentTypeScope="" ma:versionID="f979922d4e978fa29ebc54638b70f6a0">
  <xsd:schema xmlns:xsd="http://www.w3.org/2001/XMLSchema" xmlns:xs="http://www.w3.org/2001/XMLSchema" xmlns:p="http://schemas.microsoft.com/office/2006/metadata/properties" xmlns:ns2="231fdfef-a9ee-4488-87d7-25509bb61a67" xmlns:ns3="9b14f67b-07fb-4990-84f3-2bcbd421439c" targetNamespace="http://schemas.microsoft.com/office/2006/metadata/properties" ma:root="true" ma:fieldsID="42d84923e6a40476e5b7ecd6ae477a17" ns2:_="" ns3:_="">
    <xsd:import namespace="231fdfef-a9ee-4488-87d7-25509bb61a67"/>
    <xsd:import namespace="9b14f67b-07fb-4990-84f3-2bcbd42143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3:SharedWithUsers" minOccurs="0"/>
                <xsd:element ref="ns3:SharedWithDetail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1fdfef-a9ee-4488-87d7-25509bb61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Ετικέτες εικόνας" ma:readOnly="false" ma:fieldId="{5cf76f15-5ced-4ddc-b409-7134ff3c332f}" ma:taxonomyMulti="true" ma:sspId="71ffcd1c-9fc4-4600-a7bb-478e76d53e16"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14f67b-07fb-4990-84f3-2bcbd421439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3bdc304-1838-491a-bef6-e0c7cdf51524}" ma:internalName="TaxCatchAll" ma:showField="CatchAllData" ma:web="9b14f67b-07fb-4990-84f3-2bcbd421439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14f67b-07fb-4990-84f3-2bcbd421439c" xsi:nil="true"/>
    <lcf76f155ced4ddcb4097134ff3c332f xmlns="231fdfef-a9ee-4488-87d7-25509bb61a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C986B0-2202-45FA-9C63-FC237A4CB3B5}"/>
</file>

<file path=customXml/itemProps2.xml><?xml version="1.0" encoding="utf-8"?>
<ds:datastoreItem xmlns:ds="http://schemas.openxmlformats.org/officeDocument/2006/customXml" ds:itemID="{75D12E7A-F88A-44DB-9CB8-AEF1BB3B07E8}"/>
</file>

<file path=customXml/itemProps3.xml><?xml version="1.0" encoding="utf-8"?>
<ds:datastoreItem xmlns:ds="http://schemas.openxmlformats.org/officeDocument/2006/customXml" ds:itemID="{9F744FB4-DC85-495F-B6AA-BB8F72CFFFA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Φύλλα εργασίας</vt:lpstr>
      </vt:variant>
      <vt:variant>
        <vt:i4>27</vt:i4>
      </vt:variant>
      <vt:variant>
        <vt:lpstr>Περιοχές με ονόματα</vt:lpstr>
      </vt:variant>
      <vt:variant>
        <vt:i4>4</vt:i4>
      </vt:variant>
    </vt:vector>
  </HeadingPairs>
  <TitlesOfParts>
    <vt:vector size="31" baseType="lpstr">
      <vt:lpstr>ΕΞΩΦ ΕΝΤΥΠΟΥ</vt:lpstr>
      <vt:lpstr>1. Αξιολόγηση και Επιλογή</vt:lpstr>
      <vt:lpstr>SR1</vt:lpstr>
      <vt:lpstr>SR2</vt:lpstr>
      <vt:lpstr>SR3</vt:lpstr>
      <vt:lpstr>SRX</vt:lpstr>
      <vt:lpstr>2. Υλοποίηση &amp; Επαλήθευση</vt:lpstr>
      <vt:lpstr>IR1</vt:lpstr>
      <vt:lpstr>IR2</vt:lpstr>
      <vt:lpstr>IR3</vt:lpstr>
      <vt:lpstr>IR4</vt:lpstr>
      <vt:lpstr>IR5</vt:lpstr>
      <vt:lpstr>IR6</vt:lpstr>
      <vt:lpstr>IR7</vt:lpstr>
      <vt:lpstr>IR8</vt:lpstr>
      <vt:lpstr>IR9</vt:lpstr>
      <vt:lpstr>IR10</vt:lpstr>
      <vt:lpstr>IR11</vt:lpstr>
      <vt:lpstr>IRXX</vt:lpstr>
      <vt:lpstr>3. Πιστοποίηση &amp; Πληρωμές</vt:lpstr>
      <vt:lpstr>CR1</vt:lpstr>
      <vt:lpstr>CRX</vt:lpstr>
      <vt:lpstr>4. Αναθέσεις από ΔΑ</vt:lpstr>
      <vt:lpstr>PR1</vt:lpstr>
      <vt:lpstr>PR2</vt:lpstr>
      <vt:lpstr>PR3</vt:lpstr>
      <vt:lpstr>PRX</vt:lpstr>
      <vt:lpstr>negative</vt:lpstr>
      <vt:lpstr>positive</vt:lpstr>
      <vt:lpstr>'2. Υλοποίηση &amp; Επαλήθευση'!Print_Area</vt:lpstr>
      <vt:lpstr>'2. Υλοποίηση &amp; Επαλήθευση'!Print_Titles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2017-07-20T14:06:51Z</cp:lastPrinted>
  <dcterms:created xsi:type="dcterms:W3CDTF">2014-07-22T13:37:26Z</dcterms:created>
  <dcterms:modified xsi:type="dcterms:W3CDTF">2023-06-29T21:36:58Z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0x01010036BBF09E51E3D747983419EBE5C3D381</vt:lpwstr>
  </property>
</Properties>
</file>